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liveespochedu-my.sharepoint.com/personal/ana_loza_espoch_edu_ec/Documents/ANILU/GASTOS PERSONALES/2026/CAPACITACION 2026/"/>
    </mc:Choice>
  </mc:AlternateContent>
  <xr:revisionPtr revIDLastSave="0" documentId="8_{F91663B5-E19C-44A1-8DF9-5657F062A55F}" xr6:coauthVersionLast="47" xr6:coauthVersionMax="47" xr10:uidLastSave="{00000000-0000-0000-0000-000000000000}"/>
  <bookViews>
    <workbookView xWindow="-120" yWindow="-120" windowWidth="29040" windowHeight="15840" tabRatio="500" xr2:uid="{00000000-000D-0000-FFFF-FFFF00000000}"/>
  </bookViews>
  <sheets>
    <sheet name="SIMULADOR IMPUESTO RENTA" sheetId="2" r:id="rId1"/>
    <sheet name="GP" sheetId="4" r:id="rId2"/>
    <sheet name="listado de personal" sheetId="3" state="hidden" r:id="rId3"/>
    <sheet name="listas" sheetId="5" state="hidden" r:id="rId4"/>
  </sheets>
  <definedNames>
    <definedName name="_xlnm.Print_Area" localSheetId="1">GP!$B$2:$AH$43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2" l="1"/>
  <c r="E10" i="2"/>
  <c r="Y24" i="4"/>
  <c r="Q12" i="4"/>
  <c r="B5" i="2" l="1"/>
  <c r="G28" i="2"/>
  <c r="H28" i="2" s="1"/>
  <c r="E6" i="2"/>
  <c r="G27" i="2"/>
  <c r="H27" i="2" s="1"/>
  <c r="E14" i="2"/>
  <c r="E13" i="2"/>
  <c r="E12" i="2"/>
  <c r="E11" i="2"/>
  <c r="E8" i="2"/>
  <c r="E7" i="2"/>
  <c r="G23" i="2"/>
  <c r="H23" i="2" s="1"/>
  <c r="G24" i="2"/>
  <c r="H24" i="2" s="1"/>
  <c r="G25" i="2"/>
  <c r="H25" i="2" s="1"/>
  <c r="G26" i="2"/>
  <c r="H26" i="2" s="1"/>
  <c r="G22" i="2"/>
  <c r="AK26" i="4" l="1"/>
  <c r="Y27" i="4" s="1"/>
  <c r="B15" i="2" s="1"/>
  <c r="B6" i="2"/>
  <c r="B9" i="2" s="1"/>
  <c r="B12" i="2" s="1"/>
  <c r="Y14" i="4"/>
  <c r="Y16" i="4" s="1"/>
  <c r="H22" i="2"/>
  <c r="AK27" i="4" s="1"/>
  <c r="B10" i="2" l="1"/>
  <c r="B11" i="2" s="1"/>
  <c r="B13" i="2" s="1"/>
  <c r="B14" i="2" l="1"/>
  <c r="B16" i="2" s="1"/>
  <c r="B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LOZA</author>
  </authors>
  <commentList>
    <comment ref="B3" authorId="0" shapeId="0" xr:uid="{24213D83-809C-4B3A-AB85-B9C449749E3B}">
      <text>
        <r>
          <rPr>
            <sz val="9"/>
            <color indexed="81"/>
            <rFont val="Tahoma"/>
            <family val="2"/>
          </rPr>
          <t>SU REMUNERACION MENSUAL SIN DESCONTAR EL IESS</t>
        </r>
      </text>
    </comment>
    <comment ref="B4" authorId="0" shapeId="0" xr:uid="{D7264160-B0BE-44E7-8564-AB3570BB41D6}">
      <text>
        <r>
          <rPr>
            <sz val="9"/>
            <color indexed="81"/>
            <rFont val="Tahoma"/>
            <family val="2"/>
          </rPr>
          <t>EL NUMERO DE MESES DE ACUERDO A SU CONTRATO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LOZA</author>
  </authors>
  <commentList>
    <comment ref="AH8" authorId="0" shapeId="0" xr:uid="{8FA70F87-7C6A-4B80-BCBB-1C422BF09D62}">
      <text>
        <r>
          <rPr>
            <sz val="9"/>
            <color indexed="81"/>
            <rFont val="Tahoma"/>
            <family val="2"/>
          </rPr>
          <t>Registrar la fecha de día de presentación del formulario</t>
        </r>
      </text>
    </comment>
    <comment ref="Y14" authorId="0" shapeId="0" xr:uid="{9C1AD831-E788-4D05-966D-90C13822C0F5}">
      <text>
        <r>
          <rPr>
            <sz val="9"/>
            <color indexed="81"/>
            <rFont val="Tahoma"/>
            <family val="2"/>
          </rPr>
          <t>Este valor es el registrado en el simulador IR</t>
        </r>
      </text>
    </comment>
    <comment ref="Y25" authorId="0" shapeId="0" xr:uid="{D2E32476-7BD2-4463-9798-E5B0C2729188}">
      <text>
        <r>
          <rPr>
            <sz val="9"/>
            <color indexed="81"/>
            <rFont val="Tahoma"/>
            <family val="2"/>
          </rPr>
          <t xml:space="preserve">Seleccionar </t>
        </r>
        <r>
          <rPr>
            <b/>
            <sz val="9"/>
            <color indexed="81"/>
            <rFont val="Tahoma"/>
            <family val="2"/>
          </rPr>
          <t>SI</t>
        </r>
        <r>
          <rPr>
            <sz val="9"/>
            <color indexed="81"/>
            <rFont val="Tahoma"/>
            <family val="2"/>
          </rPr>
          <t>, solo si Ud o una persona a su cargo tiene una enfermenda Castatrófica, caso contrario seleccional</t>
        </r>
        <r>
          <rPr>
            <b/>
            <sz val="9"/>
            <color indexed="81"/>
            <rFont val="Tahoma"/>
            <family val="2"/>
          </rPr>
          <t xml:space="preserve"> NO</t>
        </r>
      </text>
    </comment>
  </commentList>
</comments>
</file>

<file path=xl/sharedStrings.xml><?xml version="1.0" encoding="utf-8"?>
<sst xmlns="http://schemas.openxmlformats.org/spreadsheetml/2006/main" count="3970" uniqueCount="3954">
  <si>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</si>
  <si>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</si>
  <si>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</si>
  <si>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</si>
  <si>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</si>
  <si>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</si>
  <si>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</si>
  <si>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</si>
  <si>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</si>
  <si>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</si>
  <si>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</si>
  <si>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</si>
  <si>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</si>
  <si>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</si>
  <si>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</si>
  <si>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</si>
  <si>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</si>
  <si>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</si>
  <si>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</si>
  <si>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</si>
  <si>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</si>
  <si>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</si>
  <si>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</si>
  <si>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</si>
  <si>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</si>
  <si>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</si>
  <si>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</si>
  <si>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</si>
  <si>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</si>
  <si>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</si>
  <si>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</si>
  <si>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</si>
  <si>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</si>
  <si>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</si>
  <si>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</si>
  <si>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</si>
  <si>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</si>
  <si>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 xml:space="preserve">TRABAJADOR O SUS CARGAS FAMILIARES CON ENFERMEDAD CATASTRÓFICA </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</si>
  <si>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</si>
  <si>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</si>
  <si>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</si>
  <si>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r>
      <rPr>
        <sz val="8"/>
        <color rgb="FF000080"/>
        <rFont val="Arial"/>
        <family val="2"/>
      </rPr>
      <t xml:space="preserve">
</t>
    </r>
  </si>
  <si>
    <t>Calculo Impuesto a la renta</t>
  </si>
  <si>
    <t>En dólares</t>
  </si>
  <si>
    <t>Ingresos Gravados Anuales</t>
  </si>
  <si>
    <t>Fracción Básica</t>
  </si>
  <si>
    <t>Exceso hasta</t>
  </si>
  <si>
    <t>Impuesto sobre la Fracción Básica</t>
  </si>
  <si>
    <t>% Impuesto sobre la Fracción Excedente</t>
  </si>
  <si>
    <t>(-) IESS 11.45%</t>
  </si>
  <si>
    <t>(=) BASE IMPONIBLE</t>
  </si>
  <si>
    <t>Fracción Excedente</t>
  </si>
  <si>
    <t>Impuesto Fracción Basica</t>
  </si>
  <si>
    <t>Impuesto Fracción Excedente</t>
  </si>
  <si>
    <t>Total Impuesto Causado</t>
  </si>
  <si>
    <t>(=) Impuesto a pagar</t>
  </si>
  <si>
    <t>En adelante</t>
  </si>
  <si>
    <t xml:space="preserve">Descuento mensual por impuesto a la renta </t>
  </si>
  <si>
    <t>ESCUELA SUPERIOR POLITECNICA DE CHIMBORAZO</t>
  </si>
  <si>
    <t>RIOBAMBA</t>
  </si>
  <si>
    <t xml:space="preserve">Sueldo sin niguna disminución </t>
  </si>
  <si>
    <r>
      <t xml:space="preserve">(-) Rebaja por Gastos Personales  </t>
    </r>
    <r>
      <rPr>
        <sz val="12"/>
        <color theme="1"/>
        <rFont val="Calibri"/>
        <family val="2"/>
      </rPr>
      <t>(NO SUJETO A DEVOLUCION)</t>
    </r>
  </si>
  <si>
    <t xml:space="preserve">CALCULO DE LA REBAJA </t>
  </si>
  <si>
    <t>Número de cargas familiares</t>
  </si>
  <si>
    <t>Número de Canastas familiares Básicas</t>
  </si>
  <si>
    <t>Valor de la canasta de acuerdo a número de cargas</t>
  </si>
  <si>
    <t>Rebaja</t>
  </si>
  <si>
    <t>CI</t>
  </si>
  <si>
    <t>APELLIDOS Y NOMBRES</t>
  </si>
  <si>
    <t>1758929614</t>
  </si>
  <si>
    <t>ABANCIN OSPINA RAMON ANTONIO</t>
  </si>
  <si>
    <t>0602168049</t>
  </si>
  <si>
    <t>ABARCA CARRASCO RODRIGO GABRIEL</t>
  </si>
  <si>
    <t>0603186750</t>
  </si>
  <si>
    <t>ABARCA PEREZ EDISON PATRICIO</t>
  </si>
  <si>
    <t>0601681547</t>
  </si>
  <si>
    <t>ABARCA VILLALBA LUCIA MERCEDES</t>
  </si>
  <si>
    <t>0603275074</t>
  </si>
  <si>
    <t>ABDO PERALTA PAULA ALEJANDRA</t>
  </si>
  <si>
    <t>0603884545</t>
  </si>
  <si>
    <t>ABRIL MERIZALDE DENNYS LEONARDO</t>
  </si>
  <si>
    <t>0602885170</t>
  </si>
  <si>
    <t>ACOSTA VELARDE JAIME IVAN</t>
  </si>
  <si>
    <t>0104658125</t>
  </si>
  <si>
    <t>1804150686</t>
  </si>
  <si>
    <t>AGUAGALLO CANDO ROBINSON ARIEL</t>
  </si>
  <si>
    <t>0604343947</t>
  </si>
  <si>
    <t>AGUALSACA TACURI EDISON ERNESTO</t>
  </si>
  <si>
    <t>0604773218</t>
  </si>
  <si>
    <t>AGUALSACA TACURI MARCO VINICIO</t>
  </si>
  <si>
    <t>0602956112</t>
  </si>
  <si>
    <t>AGUALSACA YERBABUENA LUIS EDUARDO</t>
  </si>
  <si>
    <t>0605051671</t>
  </si>
  <si>
    <t>AGUALSACA YERBABUENA VICTOR ISIDRO</t>
  </si>
  <si>
    <t>0603769001</t>
  </si>
  <si>
    <t>AGUAY SAQUICARAY DIANA CAROLINA</t>
  </si>
  <si>
    <t>0706784154</t>
  </si>
  <si>
    <t>AGUILAR AJILA JOSE EDULFO</t>
  </si>
  <si>
    <t>0916255011</t>
  </si>
  <si>
    <t>AGUILAR CAJAS HECTOR OSWALDO</t>
  </si>
  <si>
    <t>2100485933</t>
  </si>
  <si>
    <t>AGUILAR ENCARNACION PEDRO STALYN</t>
  </si>
  <si>
    <t>0603467846</t>
  </si>
  <si>
    <t>AGUILAR MIRANDA GUSTAVO JAVIER</t>
  </si>
  <si>
    <t>0603496415</t>
  </si>
  <si>
    <t>AGUILAR MONCAYO LINDA NORALMA</t>
  </si>
  <si>
    <t>0602153611</t>
  </si>
  <si>
    <t>AGUILAR POAQUIZA JUAN BLADIMIR</t>
  </si>
  <si>
    <t>0703919670</t>
  </si>
  <si>
    <t>AGUILAR REYES JOHANNA ENITH</t>
  </si>
  <si>
    <t>0603038936</t>
  </si>
  <si>
    <t>AGUIRRE MERINO CHRISTIAM PAUL</t>
  </si>
  <si>
    <t>0604577593</t>
  </si>
  <si>
    <t>AGUIRRE RUIZ DIANA ESTEFANIA</t>
  </si>
  <si>
    <t>1802500965</t>
  </si>
  <si>
    <t>AGUIRRE SAILEMA GLADYS LORENA</t>
  </si>
  <si>
    <t>1600605834</t>
  </si>
  <si>
    <t>AGURTO GRANIZO JAIME WILFRIDO</t>
  </si>
  <si>
    <t>1710433457</t>
  </si>
  <si>
    <t>0603622440</t>
  </si>
  <si>
    <t>AJITIMBAY MUNOZ CARMITA ISABEL</t>
  </si>
  <si>
    <t>0603313149</t>
  </si>
  <si>
    <t>ALARCON GAVILANES JUAN CARLOS</t>
  </si>
  <si>
    <t>0603119678</t>
  </si>
  <si>
    <t>ALARCON MOYANO GONZALO ALEXANDER</t>
  </si>
  <si>
    <t>0604246876</t>
  </si>
  <si>
    <t>ALARCON MUNOZ NELSON EDUARDO</t>
  </si>
  <si>
    <t>0603189655</t>
  </si>
  <si>
    <t>ALARCON PARRA GIOVANNY JAVIER</t>
  </si>
  <si>
    <t>0603379116</t>
  </si>
  <si>
    <t>ALARCON PARRA PEPITA IVONN</t>
  </si>
  <si>
    <t>0601894355</t>
  </si>
  <si>
    <t>ALBAN VALLEJO VICTOR MANUEL</t>
  </si>
  <si>
    <t>0202020400</t>
  </si>
  <si>
    <t>ALBARACIN SORIA LADY KAROLINA</t>
  </si>
  <si>
    <t>0601642457</t>
  </si>
  <si>
    <t>ALBUJA ECHEVERRIA RAFAEL SANTIAGO</t>
  </si>
  <si>
    <t>0604017731</t>
  </si>
  <si>
    <t>ALBUJA JACOME JAVIER EDMUNDO</t>
  </si>
  <si>
    <t>0603250929</t>
  </si>
  <si>
    <t>ALBUJA LANDI ANA KARINA</t>
  </si>
  <si>
    <t>0603457789</t>
  </si>
  <si>
    <t>ALBUJA LANDI MARIA VERONICA</t>
  </si>
  <si>
    <t>0604816280</t>
  </si>
  <si>
    <t>ALDAZ PARRA BRAYAN LEONEL</t>
  </si>
  <si>
    <t>1600395410</t>
  </si>
  <si>
    <t>ALLACURI CARIAJANO SERGIO WILMER</t>
  </si>
  <si>
    <t>0604492991</t>
  </si>
  <si>
    <t>ALLAUCA CANDO LUIS MIGUEL</t>
  </si>
  <si>
    <t>0603448473</t>
  </si>
  <si>
    <t>ALLAUCA PANCHO FABIAN ROBERTO</t>
  </si>
  <si>
    <t>0602755712</t>
  </si>
  <si>
    <t>ALLAUCA PENAFIEL MARCELO EDUARDO</t>
  </si>
  <si>
    <t>0604493478</t>
  </si>
  <si>
    <t>ALMACHE VILLACIS CRISTHIAN ANDRES</t>
  </si>
  <si>
    <t>0603858044</t>
  </si>
  <si>
    <t>ALMEIDA ALVARADO JHOANNA CRISTINA</t>
  </si>
  <si>
    <t>1801526276</t>
  </si>
  <si>
    <t>ALMEIDA GUZMAN MANUEL ENRIQUE</t>
  </si>
  <si>
    <t>0602155319</t>
  </si>
  <si>
    <t>ALMEIDA LOPEZ DIEGO MARCELO</t>
  </si>
  <si>
    <t>0601934458</t>
  </si>
  <si>
    <t>ALMEIDA LOPEZ FABIAN AUGUSTO</t>
  </si>
  <si>
    <t>0604609396</t>
  </si>
  <si>
    <t>ALTAMIRANO CABAY KEVIN JAVIER</t>
  </si>
  <si>
    <t>0602899239</t>
  </si>
  <si>
    <t>ALTAMIRANO CAPELO FERNANDO XAVIER</t>
  </si>
  <si>
    <t>0601857907</t>
  </si>
  <si>
    <t>ALTAMIRANO SANTILLAN EDWIN VINICIO</t>
  </si>
  <si>
    <t>0601365521</t>
  </si>
  <si>
    <t>ALULEMA ALVARO MAURO OSWALDO</t>
  </si>
  <si>
    <t>0604030718</t>
  </si>
  <si>
    <t>ALVARADO BARBA RENATA ALEJANDRA</t>
  </si>
  <si>
    <t>0601694607</t>
  </si>
  <si>
    <t>ALVAREZ CALDERON JORGE WASHINGTON</t>
  </si>
  <si>
    <t>0603371725</t>
  </si>
  <si>
    <t>ALVAREZ ERAZO LUIS FERNANDO</t>
  </si>
  <si>
    <t>0603037615</t>
  </si>
  <si>
    <t>ALVAREZ MARCHAN MIGUEL MAURICIO</t>
  </si>
  <si>
    <t>0602061640</t>
  </si>
  <si>
    <t>ALVAREZ OLIVO ALONSO WASHINGTON</t>
  </si>
  <si>
    <t>0602492647</t>
  </si>
  <si>
    <t>ALVAREZ PEREZ HUMBERTO ALONZO</t>
  </si>
  <si>
    <t>0601657646</t>
  </si>
  <si>
    <t>ALVAREZ REYES GINA ELIZABETH</t>
  </si>
  <si>
    <t>0601810005</t>
  </si>
  <si>
    <t>ALVAREZ ROMERO PABLO ISRAEL</t>
  </si>
  <si>
    <t>1753483070</t>
  </si>
  <si>
    <t>ALZOLA TAMAYO ALBERTO</t>
  </si>
  <si>
    <t>0603875725</t>
  </si>
  <si>
    <t>ANDINO CELLERI LOURDES VALERIA</t>
  </si>
  <si>
    <t>0603944091</t>
  </si>
  <si>
    <t>ANDINO CISNEROS ANA GABRIELA</t>
  </si>
  <si>
    <t>0603114059</t>
  </si>
  <si>
    <t>0603919440</t>
  </si>
  <si>
    <t>ANDINO PENAFIEL ERICA ESTEFANIA</t>
  </si>
  <si>
    <t>0603559188</t>
  </si>
  <si>
    <t>ANDRADE ALBAN MARIA JOSE</t>
  </si>
  <si>
    <t>0602136392</t>
  </si>
  <si>
    <t>0603150343</t>
  </si>
  <si>
    <t>ANDRADE ALVAREZ SILVANA PATRICIA</t>
  </si>
  <si>
    <t>0603470972</t>
  </si>
  <si>
    <t>ANDRADE AVALOS MONICA LILIAN</t>
  </si>
  <si>
    <t>0602493967</t>
  </si>
  <si>
    <t>ANDRADE CUADRADO CARLOS EDUARDO</t>
  </si>
  <si>
    <t>0603638867</t>
  </si>
  <si>
    <t>ANDRADE HERNANDEZ ALEJANDRO MARCELO</t>
  </si>
  <si>
    <t>1003226378</t>
  </si>
  <si>
    <t>ANDRADE LANDETA JULIO CESAR</t>
  </si>
  <si>
    <t>0603339334</t>
  </si>
  <si>
    <t>ANDRADE MENDOZA JOSE LUIS</t>
  </si>
  <si>
    <t>0601529076</t>
  </si>
  <si>
    <t>ANDRADE MERINO RAUL VICENTE</t>
  </si>
  <si>
    <t>0603139700</t>
  </si>
  <si>
    <t>ANDRADE PENAFIEL KARINA ELIZABETH</t>
  </si>
  <si>
    <t>0603016825</t>
  </si>
  <si>
    <t>ANDRADE ROMERO MAURO PATRICIO</t>
  </si>
  <si>
    <t>0603784471</t>
  </si>
  <si>
    <t>ANDRADE SANTILLAN PABLO GEOVANNY</t>
  </si>
  <si>
    <t>0603596446</t>
  </si>
  <si>
    <t>ANDRADE TRUJILLO CATHERINE ALEXANDRA</t>
  </si>
  <si>
    <t>1314078534</t>
  </si>
  <si>
    <t>ANDRADE VELEZ WILTER JAIR</t>
  </si>
  <si>
    <t>0603929548</t>
  </si>
  <si>
    <t>ANILEMA BUNAY LUIS MIGUEL</t>
  </si>
  <si>
    <t>0601954621</t>
  </si>
  <si>
    <t>ANILEMA CHOTO GONZALO EDUARDO</t>
  </si>
  <si>
    <t>1803612678</t>
  </si>
  <si>
    <t>AQUINO ARROBA SOCRATES MIGUEL</t>
  </si>
  <si>
    <t>0603234030</t>
  </si>
  <si>
    <t>ARBOLEDA ALVAREZ LUIS FERNANDO</t>
  </si>
  <si>
    <t>0603881905</t>
  </si>
  <si>
    <t>ARCOS LOGRONO JESSICA PAOLA</t>
  </si>
  <si>
    <t>1801738764</t>
  </si>
  <si>
    <t>ARCOS MEDINA GLORIA DE LOURDES</t>
  </si>
  <si>
    <t>0602214439</t>
  </si>
  <si>
    <t>AREBALO RODRIGUEZ MIGUEL ANGEL</t>
  </si>
  <si>
    <t>0602523383</t>
  </si>
  <si>
    <t>ARELLANO AUCANCELA ALBERTO LEOPOLDO</t>
  </si>
  <si>
    <t>0602061574</t>
  </si>
  <si>
    <t>ARELLANO DIAZ HERNAN OCTAVIO</t>
  </si>
  <si>
    <t>0606043867</t>
  </si>
  <si>
    <t>AREVALO CUADRADO ERIKA PAMELA</t>
  </si>
  <si>
    <t>0604078311</t>
  </si>
  <si>
    <t>AREVALO MEDINA ELIZABETH FERNANDA</t>
  </si>
  <si>
    <t>1803580156</t>
  </si>
  <si>
    <t>AREVALO ORTIZ MARIA GABRIELA</t>
  </si>
  <si>
    <t>1102816277</t>
  </si>
  <si>
    <t>AREVALO VILLA DIEGO RODRIGO</t>
  </si>
  <si>
    <t>0601627151</t>
  </si>
  <si>
    <t>ARGUELLO ELVIS ENRIQUE</t>
  </si>
  <si>
    <t>0602164733</t>
  </si>
  <si>
    <t>ARGUELLO ERAZO STALIN EFREN</t>
  </si>
  <si>
    <t>0603012717</t>
  </si>
  <si>
    <t>ARGUELLO GUADALUPE CARLA SOFIA</t>
  </si>
  <si>
    <t>0603831082</t>
  </si>
  <si>
    <t>ARGUELLO HERNANDEZ PAOLA FERNANDA</t>
  </si>
  <si>
    <t>0602081838</t>
  </si>
  <si>
    <t>ARGUELLO MENDOZA CARLOS PATRICIO</t>
  </si>
  <si>
    <t>0602175341</t>
  </si>
  <si>
    <t>ARIAS PEDRO VICENTE</t>
  </si>
  <si>
    <t>0102049269</t>
  </si>
  <si>
    <t>ARIAS ALEMAN LUIS SAMUEL EDUARDO</t>
  </si>
  <si>
    <t>0603009762</t>
  </si>
  <si>
    <t>ARIAS ARIAS FABIAN ERNESTO</t>
  </si>
  <si>
    <t>0605811744</t>
  </si>
  <si>
    <t>ARIAS DOMINGUEZ MARIA JOSE</t>
  </si>
  <si>
    <t>0601844368</t>
  </si>
  <si>
    <t>ARIAS ESPARZA JORGE ENRIQUE</t>
  </si>
  <si>
    <t>0603370453</t>
  </si>
  <si>
    <t>ARIAS GARNICA MARIA GABRIELA</t>
  </si>
  <si>
    <t>0603812447</t>
  </si>
  <si>
    <t>ARIAS GUERRERO JORDY ALEXIS</t>
  </si>
  <si>
    <t>0604703751</t>
  </si>
  <si>
    <t>ARIAS HIDALGO ERIKA PAOLA</t>
  </si>
  <si>
    <t>0602459844</t>
  </si>
  <si>
    <t>ARIAS ZAVALA MAYRA CATALINA</t>
  </si>
  <si>
    <t>0501973366</t>
  </si>
  <si>
    <t>ARIZA VELASCO AURORA AZUCENA</t>
  </si>
  <si>
    <t>0602193708</t>
  </si>
  <si>
    <t>ARMAS ARMAS ANGEL LEONIDAS</t>
  </si>
  <si>
    <t>0602523599</t>
  </si>
  <si>
    <t>ARMAS CASTILLO WILLIAM GIOVANNY</t>
  </si>
  <si>
    <t>0603289877</t>
  </si>
  <si>
    <t>ARMAS PESANTEZ PAUL ROLANDO</t>
  </si>
  <si>
    <t>0603510736</t>
  </si>
  <si>
    <t>ARMIJOS ARCOS FREDDY MARCO</t>
  </si>
  <si>
    <t>0602772733</t>
  </si>
  <si>
    <t>ARROBA BERMEO ITALO ROSENDO</t>
  </si>
  <si>
    <t>0603327941</t>
  </si>
  <si>
    <t>ARROYO ALARCON JULIO ALFREDO</t>
  </si>
  <si>
    <t>0101179398</t>
  </si>
  <si>
    <t>ASTUDILLO MACHUCA CESAR EDUARDO</t>
  </si>
  <si>
    <t>0603532615</t>
  </si>
  <si>
    <t>ASTUDILLO SKLIAROVA IGOR EDUARDO</t>
  </si>
  <si>
    <t>0603956236</t>
  </si>
  <si>
    <t>ATI CUTIUPALA GUICELA MARGOTH</t>
  </si>
  <si>
    <t>0602920845</t>
  </si>
  <si>
    <t>AUCANCELA GUAMAN MARGARITA ALEJANDRA</t>
  </si>
  <si>
    <t>0602761231</t>
  </si>
  <si>
    <t>AUDELO GUEVARA MARIO EFRAIN</t>
  </si>
  <si>
    <t>0604792325</t>
  </si>
  <si>
    <t>AUQUILLA TENE ROSA ELIZABETH</t>
  </si>
  <si>
    <t>0601981020</t>
  </si>
  <si>
    <t>AUSAY MANCERO RAMIRO PATRICIO</t>
  </si>
  <si>
    <t>0602927006</t>
  </si>
  <si>
    <t>AVALOS GOYES VERONICA DEL CARMEN</t>
  </si>
  <si>
    <t>0602638140</t>
  </si>
  <si>
    <t>AVALOS PENAFIEL VICTOR GABRIEL</t>
  </si>
  <si>
    <t>0601774631</t>
  </si>
  <si>
    <t>AVALOS PEREZ MARTHA CECILIA</t>
  </si>
  <si>
    <t>0602776395</t>
  </si>
  <si>
    <t>AVALOS PEREZ MIGUEL ANGEL</t>
  </si>
  <si>
    <t>0602197840</t>
  </si>
  <si>
    <t>AVALOS REYES JUAN ALBERTO</t>
  </si>
  <si>
    <t>0201457355</t>
  </si>
  <si>
    <t>AVEROS VITERI ALEXANDRA DEL ROCIO</t>
  </si>
  <si>
    <t>1721196697</t>
  </si>
  <si>
    <t>AVILA GAIBOR GUSTAVO JAVIER</t>
  </si>
  <si>
    <t>0602515538</t>
  </si>
  <si>
    <t>AVILA PESANTEZ DIEGO FERNANDO</t>
  </si>
  <si>
    <t>0602114662</t>
  </si>
  <si>
    <t>AVILA PESANTEZ LUZ MIRIAM</t>
  </si>
  <si>
    <t>0600751390</t>
  </si>
  <si>
    <t>AYALA DELGADO CESAR GUSTAVO</t>
  </si>
  <si>
    <t>0603553306</t>
  </si>
  <si>
    <t>AYALA IZURIETA JOHANNA ELIZABETH</t>
  </si>
  <si>
    <t>0602587016</t>
  </si>
  <si>
    <t>AYALA SANTILLAN SONIA LEONILA</t>
  </si>
  <si>
    <t>0603582263</t>
  </si>
  <si>
    <t>AYNAGUANO PEREZ EDISON PATRICIO</t>
  </si>
  <si>
    <t>1309105516</t>
  </si>
  <si>
    <t>AZUA CEDENO PETER ALEXANDER</t>
  </si>
  <si>
    <t>0602933319</t>
  </si>
  <si>
    <t>BADILLO AREVALO PEDRO ARTURO</t>
  </si>
  <si>
    <t>0603706169</t>
  </si>
  <si>
    <t>BAEZ ORTIZ VICTOR FERNANDO</t>
  </si>
  <si>
    <t>0706705159</t>
  </si>
  <si>
    <t>BALDEON HERMIDA BRYAN ALEXANDER</t>
  </si>
  <si>
    <t>0601572860</t>
  </si>
  <si>
    <t>BALDEON LOPEZ WILSON OSWALDO</t>
  </si>
  <si>
    <t>1600502718</t>
  </si>
  <si>
    <t>BALDEON UGUNA EDISON MAURICIO</t>
  </si>
  <si>
    <t>0801615840</t>
  </si>
  <si>
    <t>BALLESTEROS ESPANA COLON ALBERTO</t>
  </si>
  <si>
    <t>0602040313</t>
  </si>
  <si>
    <t>BALSECA CASTRO JAQUELINE ELIZABETH</t>
  </si>
  <si>
    <t>1727285759</t>
  </si>
  <si>
    <t>BALSECA DAHUA BRAULIO PAUL</t>
  </si>
  <si>
    <t>0601578792</t>
  </si>
  <si>
    <t>BALSECA FREIRE JUAN ALFREDO</t>
  </si>
  <si>
    <t>0603918939</t>
  </si>
  <si>
    <t>BALSECA HERNANDEZ ANA CRISTINA</t>
  </si>
  <si>
    <t>0302658588</t>
  </si>
  <si>
    <t>BALVOA CAGUANA SUSANA ISABEL</t>
  </si>
  <si>
    <t>0602924656</t>
  </si>
  <si>
    <t>BANO AYALA DARIO JAVIER</t>
  </si>
  <si>
    <t>0602765273</t>
  </si>
  <si>
    <t>BANOS NORIEGA JORGE FERNANDO</t>
  </si>
  <si>
    <t>0603140765</t>
  </si>
  <si>
    <t>BAQUERO TAPIA MARIA FERNANDA</t>
  </si>
  <si>
    <t>0603355595</t>
  </si>
  <si>
    <t>BAQUERO VEINTIMILLA DIANA CAROLINA</t>
  </si>
  <si>
    <t>0602904005</t>
  </si>
  <si>
    <t>BARAHONA MORALES MARCOS PATRICIO</t>
  </si>
  <si>
    <t>0603171679</t>
  </si>
  <si>
    <t>BARAHONA PARRENO MARIO PATRICIO</t>
  </si>
  <si>
    <t>0601530579</t>
  </si>
  <si>
    <t>BARBA BAYAS DIEGO RAMIRO</t>
  </si>
  <si>
    <t>0602913550</t>
  </si>
  <si>
    <t>BARBA MAGGI DIEGO GUILLERMO</t>
  </si>
  <si>
    <t>0201051422</t>
  </si>
  <si>
    <t>BARBA RAMIREZ MARLENE BEATRIZ</t>
  </si>
  <si>
    <t>0603928383</t>
  </si>
  <si>
    <t>BARBA TAMAYO NANCY VERONICA</t>
  </si>
  <si>
    <t>0603611328</t>
  </si>
  <si>
    <t>BARBA VERA RUTH GENOVEVA</t>
  </si>
  <si>
    <t>1756782098</t>
  </si>
  <si>
    <t>BARBARU GRAJALES ASTERIO DENIS</t>
  </si>
  <si>
    <t>1722476189</t>
  </si>
  <si>
    <t>BARCENES MENDOZA POMERIO MEDARDO</t>
  </si>
  <si>
    <t>0921182010</t>
  </si>
  <si>
    <t>BARRAGAN GUEVARA KAREN VICTORIA</t>
  </si>
  <si>
    <t>0602768293</t>
  </si>
  <si>
    <t>BARRAGAN MURILLO ROCIO DE LOS ANGELES</t>
  </si>
  <si>
    <t>0201869567</t>
  </si>
  <si>
    <t>BARRAGAN TORRES RENE ALFONSO</t>
  </si>
  <si>
    <t>1720659521</t>
  </si>
  <si>
    <t>BARRAZUETA ROJAS SANDRA GABRIELA</t>
  </si>
  <si>
    <t>0601853633</t>
  </si>
  <si>
    <t>BARRENO CABEZAS TERESA AMARILIS</t>
  </si>
  <si>
    <t>0602244378</t>
  </si>
  <si>
    <t>BARRENO ESCOBAR MAYRA BELIZA</t>
  </si>
  <si>
    <t>0603884222</t>
  </si>
  <si>
    <t>BARRENO IZURIETA ELIANA LISBETH</t>
  </si>
  <si>
    <t>0602759029</t>
  </si>
  <si>
    <t>1600421273</t>
  </si>
  <si>
    <t>BARRERA BASANTES RUTH LAURA</t>
  </si>
  <si>
    <t>1802128551</t>
  </si>
  <si>
    <t>BARRERA CARDENAS OLGA BEATRIZ</t>
  </si>
  <si>
    <t>0603010612</t>
  </si>
  <si>
    <t>BARRIGA FRAY LUIS FERNANDO</t>
  </si>
  <si>
    <t>0603594409</t>
  </si>
  <si>
    <t>BASANTES ARIAS ELSA AMALIA</t>
  </si>
  <si>
    <t>0602092645</t>
  </si>
  <si>
    <t>BASANTES AVALOS JENNY LILIAN</t>
  </si>
  <si>
    <t>0604798926</t>
  </si>
  <si>
    <t>BASANTES BANOS MARIA DE LOS ANGELES</t>
  </si>
  <si>
    <t>0604450189</t>
  </si>
  <si>
    <t>BASANTES INSUASTI ERIKA VIVIANA</t>
  </si>
  <si>
    <t>0602763427</t>
  </si>
  <si>
    <t>BASTIDAS ALARCON FABIAN EDUARDO</t>
  </si>
  <si>
    <t>0603790213</t>
  </si>
  <si>
    <t>BASTIDAS ARAUZ MARIA BELEN</t>
  </si>
  <si>
    <t>0604260307</t>
  </si>
  <si>
    <t>BASTIDAS GUACHO GISEL KATERINE</t>
  </si>
  <si>
    <t>0603037086</t>
  </si>
  <si>
    <t>BASTIDAS USCA FREDY MAURICIO</t>
  </si>
  <si>
    <t>0501472302</t>
  </si>
  <si>
    <t>BAUTISTA SALAZAR MARIA JOSEFA</t>
  </si>
  <si>
    <t>1103527378</t>
  </si>
  <si>
    <t>BAYANCELA DELGADO SULAYA BETSABE</t>
  </si>
  <si>
    <t>0602072555</t>
  </si>
  <si>
    <t>BAYAS MACHADO JOSE DAVID</t>
  </si>
  <si>
    <t>1803337102</t>
  </si>
  <si>
    <t>BAYAS MAYORGA JORGE RICARDO</t>
  </si>
  <si>
    <t>0604241448</t>
  </si>
  <si>
    <t>BAYAS URQUIZO EMILIO ISRAEL</t>
  </si>
  <si>
    <t>0601874191</t>
  </si>
  <si>
    <t>BEJAR SUAREZ JAIME GIOVANNY</t>
  </si>
  <si>
    <t>0603475765</t>
  </si>
  <si>
    <t>BEJARANO CRIOLLO SILVIA NATALY</t>
  </si>
  <si>
    <t>1803749868</t>
  </si>
  <si>
    <t>BELTRAN DAVALOS ANDRES AGUSTIN</t>
  </si>
  <si>
    <t>0604119388</t>
  </si>
  <si>
    <t>BENALCAZAR MORENO DAVID SANTIAGO</t>
  </si>
  <si>
    <t>0602448250</t>
  </si>
  <si>
    <t>BENAVIDES LARA JULIO CESAR</t>
  </si>
  <si>
    <t>0602173080</t>
  </si>
  <si>
    <t>BENAVIDES LARA RAUL MARCELO</t>
  </si>
  <si>
    <t>0603335803</t>
  </si>
  <si>
    <t>BERMEO VILLACRES ALFONSO DARIO</t>
  </si>
  <si>
    <t>1756579528</t>
  </si>
  <si>
    <t>BERMUDEZ GARCELL ALEJANDRO JESUS</t>
  </si>
  <si>
    <t>0602296428</t>
  </si>
  <si>
    <t>BETANCOURT ORTIZ SARITA LUCILA</t>
  </si>
  <si>
    <t>0602447120</t>
  </si>
  <si>
    <t>BETANCOURT SOTO VICTOR MANUEL</t>
  </si>
  <si>
    <t>0604399980</t>
  </si>
  <si>
    <t>BOLAGAY LARREA PRISCILA ANDREA</t>
  </si>
  <si>
    <t>1400243646</t>
  </si>
  <si>
    <t>BOLANOS CHACHA GLADYS AZUCENA</t>
  </si>
  <si>
    <t>0603184375</t>
  </si>
  <si>
    <t>BOLANOS LOGRONO PAULINA FERNANDA</t>
  </si>
  <si>
    <t>0601982010</t>
  </si>
  <si>
    <t>BONIFAZ ARIAS IVAN GIOVANNY</t>
  </si>
  <si>
    <t>0603121211</t>
  </si>
  <si>
    <t>BONILLA CAICEDO MARTHA CECILIA</t>
  </si>
  <si>
    <t>0604493262</t>
  </si>
  <si>
    <t>BONILLA CALDERON TATIANA PATRICIA</t>
  </si>
  <si>
    <t>0603774654</t>
  </si>
  <si>
    <t>BONILLA GARCIA AZUCENA NATALY</t>
  </si>
  <si>
    <t>0604111625</t>
  </si>
  <si>
    <t>BONILLA JARA KIABETH MARISOL</t>
  </si>
  <si>
    <t>0603583147</t>
  </si>
  <si>
    <t>BONILLA NOVILLO SAYURI MONSERRATH</t>
  </si>
  <si>
    <t>0603023730</t>
  </si>
  <si>
    <t>BONILLA RIVERA DENNYS JAVIER</t>
  </si>
  <si>
    <t>0602036733</t>
  </si>
  <si>
    <t>BONILLA TORRES MAURO GERMAN</t>
  </si>
  <si>
    <t>0602534497</t>
  </si>
  <si>
    <t>BONILLA VALAREZO ALEX EDUARDO</t>
  </si>
  <si>
    <t>0602162158</t>
  </si>
  <si>
    <t>BONILLA VEGA MARIA YOLANDA</t>
  </si>
  <si>
    <t>0603009622</t>
  </si>
  <si>
    <t>BONILLA VIMOS WASHINGTON RAMIRO</t>
  </si>
  <si>
    <t>0602086720</t>
  </si>
  <si>
    <t>BORJA SAAVEDRA MYRIAN CECILIA</t>
  </si>
  <si>
    <t>0603000555</t>
  </si>
  <si>
    <t>BRAVO ADRIANO BYRON GERARDO</t>
  </si>
  <si>
    <t>0603599655</t>
  </si>
  <si>
    <t>BRAVO AVALOS MARIA BELEN</t>
  </si>
  <si>
    <t>0601638158</t>
  </si>
  <si>
    <t>BRAVO CALLE ORLANDO EFRAIN</t>
  </si>
  <si>
    <t>0602812075</t>
  </si>
  <si>
    <t>BRAVO MONTENEGRO MARCO ANTONIO</t>
  </si>
  <si>
    <t>0302233036</t>
  </si>
  <si>
    <t>BRAVO MOROCHO VICTOR DAVID</t>
  </si>
  <si>
    <t>0301321774</t>
  </si>
  <si>
    <t>BRAVO MOROCHO WILIAN MARCELO</t>
  </si>
  <si>
    <t>1313371013</t>
  </si>
  <si>
    <t>BRIONES GARCIA JAVIER IGNACIO</t>
  </si>
  <si>
    <t>0602889016</t>
  </si>
  <si>
    <t>BRITO GARZON MONICA ELINA</t>
  </si>
  <si>
    <t>0603366675</t>
  </si>
  <si>
    <t>BRITO MANCERO MARCELA YOLANDA</t>
  </si>
  <si>
    <t>0603222001</t>
  </si>
  <si>
    <t>BRITO MARTINEZ FRANCIS JACQUELINE</t>
  </si>
  <si>
    <t>0604127183</t>
  </si>
  <si>
    <t>BRITO MENDEZ DANIEL ANDRES</t>
  </si>
  <si>
    <t>0602545097</t>
  </si>
  <si>
    <t>BRITO MOINA HANNIBAL LORENZO</t>
  </si>
  <si>
    <t>0601526098</t>
  </si>
  <si>
    <t>BRITO ZUNIGA GUIDO GONZALO</t>
  </si>
  <si>
    <t>0503381667</t>
  </si>
  <si>
    <t>BUCHELI CAMPANA ANA MARIA</t>
  </si>
  <si>
    <t>0603351669</t>
  </si>
  <si>
    <t>BUENANO CHAGNAY PAUL GEOVANY</t>
  </si>
  <si>
    <t>0603344680</t>
  </si>
  <si>
    <t>BUENANO MOYANO LUIS FERNANDO</t>
  </si>
  <si>
    <t>0602045759</t>
  </si>
  <si>
    <t>BUENANO PESANTEZ CARLOS VOLTER</t>
  </si>
  <si>
    <t>0604244343</t>
  </si>
  <si>
    <t>BUENANO PESANTEZ MARIA ISABEL</t>
  </si>
  <si>
    <t>0602553919</t>
  </si>
  <si>
    <t>BUENANO SUAREZ GUIDO VICENTE</t>
  </si>
  <si>
    <t>0604490490</t>
  </si>
  <si>
    <t>BUENANO SUAREZ YOLANDA VERONICA</t>
  </si>
  <si>
    <t>0602499279</t>
  </si>
  <si>
    <t>BUNAY AUCANCELA JOSE IVAN</t>
  </si>
  <si>
    <t>0603985995</t>
  </si>
  <si>
    <t>BUNAY GUAMAN JORGE SEBASTIAN</t>
  </si>
  <si>
    <t>0601995079</t>
  </si>
  <si>
    <t>BURBANO PEREZ ANGEL BOLIVAR</t>
  </si>
  <si>
    <t>1804652525</t>
  </si>
  <si>
    <t>BUSTOS PULLUQUITIN SERGIO PATRICIO</t>
  </si>
  <si>
    <t>0603555699</t>
  </si>
  <si>
    <t>CABALLERO SERRANO VERONICA LUCIA</t>
  </si>
  <si>
    <t>1722501408</t>
  </si>
  <si>
    <t>CABEZAS ANDRADE LEONARDO DANIEL</t>
  </si>
  <si>
    <t>0601880420</t>
  </si>
  <si>
    <t>CABEZAS AREVALO LEONARDO EFRAIN</t>
  </si>
  <si>
    <t>0603821182</t>
  </si>
  <si>
    <t>CABEZAS CARRILLO MERCEDES DEL PILAR</t>
  </si>
  <si>
    <t>0602674970</t>
  </si>
  <si>
    <t>CABEZAS GALLEGOS JUAN CARLOS</t>
  </si>
  <si>
    <t>0603941410</t>
  </si>
  <si>
    <t>CABEZAS GUERRERO CESAR ALFREDO</t>
  </si>
  <si>
    <t>0601389901</t>
  </si>
  <si>
    <t>CABEZAS HUILCA AMALIA</t>
  </si>
  <si>
    <t>0604241968</t>
  </si>
  <si>
    <t>CABEZAS OVIEDO NILO ISRAEL</t>
  </si>
  <si>
    <t>1003691597</t>
  </si>
  <si>
    <t>CABRERA VILLACIS GIUSEPPE OSWALDO</t>
  </si>
  <si>
    <t>0601977911</t>
  </si>
  <si>
    <t>CACERES ARELLANO CARMEN INES</t>
  </si>
  <si>
    <t>1804382115</t>
  </si>
  <si>
    <t>CACERES IZURIETA DARIO JAVIER</t>
  </si>
  <si>
    <t>0602046625</t>
  </si>
  <si>
    <t>CACERES LATA RAUL PATRICIO</t>
  </si>
  <si>
    <t>0602493041</t>
  </si>
  <si>
    <t>CACERES MENA MAYRA ELIZABETH</t>
  </si>
  <si>
    <t>0602464471</t>
  </si>
  <si>
    <t>CACERES OBREGON MARIA PAULINA</t>
  </si>
  <si>
    <t>0911489243</t>
  </si>
  <si>
    <t>CACERES QUIROGA NEWTHON IVAN</t>
  </si>
  <si>
    <t>0602354821</t>
  </si>
  <si>
    <t>CACERES VARGAS AIDA DEL PILAR</t>
  </si>
  <si>
    <t>1600225088</t>
  </si>
  <si>
    <t>CACERES VEINTIMILLA DIEGO ALEJANDRO</t>
  </si>
  <si>
    <t>0602037335</t>
  </si>
  <si>
    <t>CADENA OLEAS BYRON NAPOLEON</t>
  </si>
  <si>
    <t>0602210957</t>
  </si>
  <si>
    <t>CADENA OLEAS SANDRA PATRICIA</t>
  </si>
  <si>
    <t>1600376600</t>
  </si>
  <si>
    <t>CAICEDO BENAVIDES FAUSTO ULPIANO</t>
  </si>
  <si>
    <t>1600364994</t>
  </si>
  <si>
    <t>CAICEDO REYES JORGE ISAIAS</t>
  </si>
  <si>
    <t>0603060666</t>
  </si>
  <si>
    <t>CAISAGUANO VILLA DIEGO FRANCISCO</t>
  </si>
  <si>
    <t>0603061607</t>
  </si>
  <si>
    <t>CAISAGUANO VILLA EDWIN PAUL</t>
  </si>
  <si>
    <t>0602494148</t>
  </si>
  <si>
    <t>CAISAGUANO VILLA JACQUELINE SOCORRO</t>
  </si>
  <si>
    <t>0602045726</t>
  </si>
  <si>
    <t>CAIZA CASTILLO RICHARD ARMANDO</t>
  </si>
  <si>
    <t>0604779843</t>
  </si>
  <si>
    <t>CAIZAGUANO BUNAY ANGEL RODRIGO</t>
  </si>
  <si>
    <t>0603141821</t>
  </si>
  <si>
    <t>CAJAMARCA CARRAZCO DIEGO IVAN</t>
  </si>
  <si>
    <t>0602423634</t>
  </si>
  <si>
    <t>CAJAS BERMEO CARLOS ANIBAL</t>
  </si>
  <si>
    <t>0601311087</t>
  </si>
  <si>
    <t>CALDERON SEGUNDO HUGO</t>
  </si>
  <si>
    <t>0602310369</t>
  </si>
  <si>
    <t>CALDERON CRUZ FABIAN ALFONSO</t>
  </si>
  <si>
    <t>0601611239</t>
  </si>
  <si>
    <t>CALDERON MORAN EDISON VINICIO</t>
  </si>
  <si>
    <t>0601870504</t>
  </si>
  <si>
    <t>CALDERON MORAN SORAIDA DEL CARMEN</t>
  </si>
  <si>
    <t>0604087825</t>
  </si>
  <si>
    <t>CALDERON TAPIA CRISTINA GABRIELA</t>
  </si>
  <si>
    <t>0602541799</t>
  </si>
  <si>
    <t>CALERO FREIRE OSWALDO VICENTE</t>
  </si>
  <si>
    <t>0907438964</t>
  </si>
  <si>
    <t>CALLE CACERES CARMEN DOLORES</t>
  </si>
  <si>
    <t>0603877713</t>
  </si>
  <si>
    <t>CALLES JIMENEZ ROMEL FRANCISCO</t>
  </si>
  <si>
    <t>1801679851</t>
  </si>
  <si>
    <t>CALUNA SANCHEZ EDMUNDO RODRIGO</t>
  </si>
  <si>
    <t>0601952377</t>
  </si>
  <si>
    <t>CALVOPINA HIDALGO IVONNE ELIZABETH</t>
  </si>
  <si>
    <t>0201732369</t>
  </si>
  <si>
    <t>CAMACHO CASTILLO JAIME DAVID</t>
  </si>
  <si>
    <t>0603338310</t>
  </si>
  <si>
    <t>CAMACHO GAIBOR VICTOR PATRICIO</t>
  </si>
  <si>
    <t>0601609597</t>
  </si>
  <si>
    <t>CAMACHO OLEAS MARIA EUGENIA</t>
  </si>
  <si>
    <t>0602908170</t>
  </si>
  <si>
    <t>CAMACHO YEROVI IVAN PATRICIO</t>
  </si>
  <si>
    <t>1720174539</t>
  </si>
  <si>
    <t>CAMINOS OLAYA SAMANTHA STEPHANIA</t>
  </si>
  <si>
    <t>0602766974</t>
  </si>
  <si>
    <t>CAMINOS VARGAS LUIS ALBERTO</t>
  </si>
  <si>
    <t>1804191482</t>
  </si>
  <si>
    <t>CAMPANA DIAS DIANA CAROLINA</t>
  </si>
  <si>
    <t>0503082117</t>
  </si>
  <si>
    <t>CAMPANA HURTADO MARIA FERNANDA</t>
  </si>
  <si>
    <t>1724492663</t>
  </si>
  <si>
    <t>CAMPANA SANCHEZ YESENIA MARIBEL</t>
  </si>
  <si>
    <t>0604747840</t>
  </si>
  <si>
    <t>CAMPOVERDE SANTOS DIANA KATHERINE</t>
  </si>
  <si>
    <t>0603185950</t>
  </si>
  <si>
    <t>CANDO BRITO VERONICA MERCEDES</t>
  </si>
  <si>
    <t>0603282153</t>
  </si>
  <si>
    <t>CANDO CIFUENTES JUAN CARLOS</t>
  </si>
  <si>
    <t>0604110866</t>
  </si>
  <si>
    <t>CANDO HUARACA JORGE ANIBAL</t>
  </si>
  <si>
    <t>0602612566</t>
  </si>
  <si>
    <t>CARANQUI ALDAZ JORGE MARCELO</t>
  </si>
  <si>
    <t>0601711294</t>
  </si>
  <si>
    <t>CARDENAS FALCONI MARCO VINICIO</t>
  </si>
  <si>
    <t>0603368796</t>
  </si>
  <si>
    <t>CARDENAS MOYANO MARIA YADIRA</t>
  </si>
  <si>
    <t>0603927351</t>
  </si>
  <si>
    <t>CARDENAS SANCHEZ SILVIA ELIZABETH</t>
  </si>
  <si>
    <t>0201988466</t>
  </si>
  <si>
    <t>CARDENAS VELASCO GISSELA VANESSA</t>
  </si>
  <si>
    <t>0603013699</t>
  </si>
  <si>
    <t>CARDENAS VILLAMAR MARCO JAVIER</t>
  </si>
  <si>
    <t>0601952716</t>
  </si>
  <si>
    <t>0604405175</t>
  </si>
  <si>
    <t>CARMILEMA YUNGAN GEORGINA ESTHER</t>
  </si>
  <si>
    <t>0603368887</t>
  </si>
  <si>
    <t>CARPIO ARIAS TANNIA VALERIA</t>
  </si>
  <si>
    <t>1710552835</t>
  </si>
  <si>
    <t>CARPIO COBA CARLOS FRANCISCO</t>
  </si>
  <si>
    <t>1719561845</t>
  </si>
  <si>
    <t>CARRANCO LOPEZ JEFFERSON ANDRES</t>
  </si>
  <si>
    <t>0603011065</t>
  </si>
  <si>
    <t>CARRASCO BAQUERO JUAN CARLOS</t>
  </si>
  <si>
    <t>0602692014</t>
  </si>
  <si>
    <t>CARRASCO BARRIONUEVO JORGE WASHINGTON</t>
  </si>
  <si>
    <t>0603549858</t>
  </si>
  <si>
    <t>CARRASCO CHALAN MARCO ANTONIO</t>
  </si>
  <si>
    <t>0604936823</t>
  </si>
  <si>
    <t>CARRASCO LOPEZ DAISY CAROLINA</t>
  </si>
  <si>
    <t>0602583213</t>
  </si>
  <si>
    <t>CARRASCO PEREZ JUAN ARNULFO</t>
  </si>
  <si>
    <t>0603239617</t>
  </si>
  <si>
    <t>CARRASCO POMA JOSE LUIS</t>
  </si>
  <si>
    <t>0201709284</t>
  </si>
  <si>
    <t>CARRASCO SANGACHE VERONICA LOURDES</t>
  </si>
  <si>
    <t>0603206160</t>
  </si>
  <si>
    <t>CARRASCO VERGARA ESTHELA DEL CARMEN</t>
  </si>
  <si>
    <t>0603335241</t>
  </si>
  <si>
    <t>CARRERA ALMENDARIZ LUIS SANTIAGO</t>
  </si>
  <si>
    <t>1802617561</t>
  </si>
  <si>
    <t>CARRERA BELTRAN LOURDES CUMANDA</t>
  </si>
  <si>
    <t>1718555236</t>
  </si>
  <si>
    <t>CARRERA OSCULLO PABLO DANILO</t>
  </si>
  <si>
    <t>0603284233</t>
  </si>
  <si>
    <t>CARRERA SILVA KATHERIN ALEJANDRA</t>
  </si>
  <si>
    <t>1803235272</t>
  </si>
  <si>
    <t>CARRILLO ARTEAGA THALIA REBECA</t>
  </si>
  <si>
    <t>0604239566</t>
  </si>
  <si>
    <t>CARRILLO BARAHONA WILLIAM ESTUARDO</t>
  </si>
  <si>
    <t>0650116353</t>
  </si>
  <si>
    <t>CARRILLO CARRILLO YANNIRA TATIANA</t>
  </si>
  <si>
    <t>0604239194</t>
  </si>
  <si>
    <t>CARRILLO HERNANDEZ BRYAN ANDRES</t>
  </si>
  <si>
    <t>0603775693</t>
  </si>
  <si>
    <t>CARRILLO HERNANDEZ JORGE IVAN</t>
  </si>
  <si>
    <t>0602139198</t>
  </si>
  <si>
    <t>0601907330</t>
  </si>
  <si>
    <t>CARRILLO PARRA AGUEDA EDILMA</t>
  </si>
  <si>
    <t>0602209892</t>
  </si>
  <si>
    <t>CARRILLO PARRA EDISON RUPERTO</t>
  </si>
  <si>
    <t>0604139311</t>
  </si>
  <si>
    <t>CARRILLO RIOFRIO FABIAN MIGUEL</t>
  </si>
  <si>
    <t>0604251009</t>
  </si>
  <si>
    <t>CARRILLO RODRIGUEZ MAYRA ALEXANDRA</t>
  </si>
  <si>
    <t>0603380130</t>
  </si>
  <si>
    <t>CARRILLO SANAY MARITZA VERONICA</t>
  </si>
  <si>
    <t>1804466215</t>
  </si>
  <si>
    <t>CARVAJAL BUSTOS GLORIA ELIZABETH</t>
  </si>
  <si>
    <t>0603038670</t>
  </si>
  <si>
    <t>CARVAJAL LOMAS GERMAN FABRIZZIO</t>
  </si>
  <si>
    <t>0604788281</t>
  </si>
  <si>
    <t>CARVAJAL SEGOVIA EDWIN MARCELO</t>
  </si>
  <si>
    <t>1105015380</t>
  </si>
  <si>
    <t>CASIERRA CARDENAZ ANGEL ALBERTO</t>
  </si>
  <si>
    <t>0601629439</t>
  </si>
  <si>
    <t>CASIGNIA HOLGUER RAUL</t>
  </si>
  <si>
    <t>0604131722</t>
  </si>
  <si>
    <t>CASTANEDA CAGUANA SANDRA ISABEL</t>
  </si>
  <si>
    <t>0604432591</t>
  </si>
  <si>
    <t>CASTANEDA ORTIZ DANIELA TATIANA</t>
  </si>
  <si>
    <t>0604275362</t>
  </si>
  <si>
    <t>CASTANEDA ORTIZ MARCELA CUMANDA</t>
  </si>
  <si>
    <t>0603035213</t>
  </si>
  <si>
    <t>CASTELO BARRENO DARWIN GEROMIN</t>
  </si>
  <si>
    <t>0604539825</t>
  </si>
  <si>
    <t>CASTELO REYNA MONICA ALEXANDRA</t>
  </si>
  <si>
    <t>0603036591</t>
  </si>
  <si>
    <t>CASTELO SALAZAR ANGEL GERARDO</t>
  </si>
  <si>
    <t>0603887498</t>
  </si>
  <si>
    <t>CASTELO VALDIVIESO JUAN CARLOS</t>
  </si>
  <si>
    <t>0602924805</t>
  </si>
  <si>
    <t>CASTILLO BATALLAS WILSON SANTIAGO</t>
  </si>
  <si>
    <t>1802537793</t>
  </si>
  <si>
    <t>CASTILLO CARDENAS ALEXANDRA BEATRIZ</t>
  </si>
  <si>
    <t>0602648180</t>
  </si>
  <si>
    <t>CASTILLO FALCONI VICTOR BENJAMIN</t>
  </si>
  <si>
    <t>1756805683</t>
  </si>
  <si>
    <t>CASTILLO LOPEZ WARDY</t>
  </si>
  <si>
    <t>1500497381</t>
  </si>
  <si>
    <t>CASTILLO MUNOZ LEONCIO ARTIDORO</t>
  </si>
  <si>
    <t>0603117805</t>
  </si>
  <si>
    <t>CASTILLO NIAMA MONICA PAULINA</t>
  </si>
  <si>
    <t>0603822941</t>
  </si>
  <si>
    <t>CASTILLO PARRA BYRON FERNANDO</t>
  </si>
  <si>
    <t>0604190850</t>
  </si>
  <si>
    <t>CASTILLO REINOSO ANA MARIA</t>
  </si>
  <si>
    <t>0604029934</t>
  </si>
  <si>
    <t>CASTILLO RUIZ CRISTHIAN FERNANDO</t>
  </si>
  <si>
    <t>0603305905</t>
  </si>
  <si>
    <t>CASTILLO VIZUETE DANNY DANIEL</t>
  </si>
  <si>
    <t>0603608654</t>
  </si>
  <si>
    <t>CASTRO BASANTES JOHANNA ELIZABETH</t>
  </si>
  <si>
    <t>1709489841</t>
  </si>
  <si>
    <t>CAYACHI CAIZA JUSTO NORBERTO</t>
  </si>
  <si>
    <t>0602931354</t>
  </si>
  <si>
    <t>CAYAN MARTINEZ JUAN CARLOS</t>
  </si>
  <si>
    <t>0604082255</t>
  </si>
  <si>
    <t>CAZAR COSTALES SILVIA NARCISA</t>
  </si>
  <si>
    <t>0601651359</t>
  </si>
  <si>
    <t>CAZAR RAMIREZ ROBERT ALCIDES</t>
  </si>
  <si>
    <t>0602904716</t>
  </si>
  <si>
    <t>CAZAR RIVERA EDUARDO SANTIAGO</t>
  </si>
  <si>
    <t>0602759151</t>
  </si>
  <si>
    <t>CAZAR RUIZ SHEYLA ROSSALIE</t>
  </si>
  <si>
    <t>0604076851</t>
  </si>
  <si>
    <t>CAZORLA GARCIA ERIKA ELIZABETH</t>
  </si>
  <si>
    <t>0604080259</t>
  </si>
  <si>
    <t>CAZORLA VINUEZA XIMENA RASHELL</t>
  </si>
  <si>
    <t>0602495988</t>
  </si>
  <si>
    <t>CEDENO ANCHUNDIA MANUEL ENRIQUE</t>
  </si>
  <si>
    <t>1716841935</t>
  </si>
  <si>
    <t>CEDENO AVILA GINA MARICELA</t>
  </si>
  <si>
    <t>0604120550</t>
  </si>
  <si>
    <t>CENTENO AULLA HERNAN DARIO</t>
  </si>
  <si>
    <t>0604115170</t>
  </si>
  <si>
    <t>CENTENO BARAHONA DIEGO ARMANDO</t>
  </si>
  <si>
    <t>0604269662</t>
  </si>
  <si>
    <t>CENTENO BARAHONA NANCY ISABEL</t>
  </si>
  <si>
    <t>0603371543</t>
  </si>
  <si>
    <t>CENTENO PARRA EDUARDO XAVIER</t>
  </si>
  <si>
    <t>0602761157</t>
  </si>
  <si>
    <t>CEPEDA GODOY CARLOS RAMIRO</t>
  </si>
  <si>
    <t>0604972067</t>
  </si>
  <si>
    <t>CEPEDA HERNANDEZ VIVIANA ALEXANDRA</t>
  </si>
  <si>
    <t>0602282261</t>
  </si>
  <si>
    <t>CEPEDA SAMPEDRO MARCELO VINICIO</t>
  </si>
  <si>
    <t>0202104204</t>
  </si>
  <si>
    <t>CEPEDA SILVA PATRICIA MERCEDES</t>
  </si>
  <si>
    <t>0603090333</t>
  </si>
  <si>
    <t>CERDA ROMERO ANGELICA MARIA</t>
  </si>
  <si>
    <t>0602366643</t>
  </si>
  <si>
    <t>CERDA ROMERO LEONIDAS ANTONIO</t>
  </si>
  <si>
    <t>0603448028</t>
  </si>
  <si>
    <t>CERON BURGOS FABIAN ALEJANDRO</t>
  </si>
  <si>
    <t>1802019016</t>
  </si>
  <si>
    <t>CERON MARTINEZ ARTURO MIGUEL</t>
  </si>
  <si>
    <t>0600735054</t>
  </si>
  <si>
    <t>CEVALLOS BEJAR FABIAN MEDARDO</t>
  </si>
  <si>
    <t>0604241042</t>
  </si>
  <si>
    <t>CEVALLOS GALLEGOS LUIS FERNANDO</t>
  </si>
  <si>
    <t>0602479487</t>
  </si>
  <si>
    <t>CEVALLOS HERMIDA CARLOS EDUARDO</t>
  </si>
  <si>
    <t>0603946369</t>
  </si>
  <si>
    <t>CEVALLOS MEDINA JHON JAIRO</t>
  </si>
  <si>
    <t>0602315558</t>
  </si>
  <si>
    <t>CEVALLOS MOSCOSO GUERING LORGIO</t>
  </si>
  <si>
    <t>0602533465</t>
  </si>
  <si>
    <t>CEVALLOS RAMOS CARINA DEL ROCIO</t>
  </si>
  <si>
    <t>0602811101</t>
  </si>
  <si>
    <t>CEVALLOS SILVA WILLIAM PATRICIO</t>
  </si>
  <si>
    <t>0603052788</t>
  </si>
  <si>
    <t>CEVALLOS VIQUE ANGEL POLIVIO</t>
  </si>
  <si>
    <t>0602157117</t>
  </si>
  <si>
    <t>CEVALLOS VIQUE VICTOR OSWALDO</t>
  </si>
  <si>
    <t>0604491068</t>
  </si>
  <si>
    <t>CHACHA BOLANOS ALEXANDRA NATALY</t>
  </si>
  <si>
    <t>0603782723</t>
  </si>
  <si>
    <t>CHAFLA GRANDA JORGE LUIS</t>
  </si>
  <si>
    <t>0603152604</t>
  </si>
  <si>
    <t>CHAFLA ROMERO LUISA PAULINA</t>
  </si>
  <si>
    <t>0603502592</t>
  </si>
  <si>
    <t>CHAFLA ROMERO MARIA AUGUSTA</t>
  </si>
  <si>
    <t>1804484002</t>
  </si>
  <si>
    <t>CHAGLLA CANGO MARITZA TATIANA</t>
  </si>
  <si>
    <t>0605078054</t>
  </si>
  <si>
    <t>CHALAN MINGA MARIA TERESA</t>
  </si>
  <si>
    <t>0603006529</t>
  </si>
  <si>
    <t>CHALEN MOREANO FRANCISCO JAVIER</t>
  </si>
  <si>
    <t>0604237172</t>
  </si>
  <si>
    <t>CHAMORRO ORTEGA CRISTINA PAOLA</t>
  </si>
  <si>
    <t>0602468613</t>
  </si>
  <si>
    <t>CHAMORRO SEVILLA HERNAN ERIBERTO</t>
  </si>
  <si>
    <t>0202103214</t>
  </si>
  <si>
    <t>CHANGO AGAMA EDISON ANTONIO</t>
  </si>
  <si>
    <t>1803126679</t>
  </si>
  <si>
    <t>CHANGO SAILEMA WILSON GUSTAVO</t>
  </si>
  <si>
    <t>0602909178</t>
  </si>
  <si>
    <t>CHARCO NAULA JULIO CESAR</t>
  </si>
  <si>
    <t>0603612458</t>
  </si>
  <si>
    <t>1722116942</t>
  </si>
  <si>
    <t>CHARRO SIMBANA AMANDA ELIZABETH</t>
  </si>
  <si>
    <t>0603050386</t>
  </si>
  <si>
    <t>CHAVARREA PILLAJO RAUL PATRICIO</t>
  </si>
  <si>
    <t>0602890451</t>
  </si>
  <si>
    <t>CHAVEZ ALVAREZ JANETH MARIELA</t>
  </si>
  <si>
    <t>1727084467</t>
  </si>
  <si>
    <t>CHAVEZ ANDRADE ROCIO ALEXANDRA</t>
  </si>
  <si>
    <t>0601880040</t>
  </si>
  <si>
    <t>CHAVEZ ARIAS LETICIA ENRIQUETA</t>
  </si>
  <si>
    <t>0604772186</t>
  </si>
  <si>
    <t>CHAVEZ CHAVEZ KARLA ELIZABETH</t>
  </si>
  <si>
    <t>0603942335</t>
  </si>
  <si>
    <t>CHAVEZ FLORES ERIKA MARCELA</t>
  </si>
  <si>
    <t>0603340043</t>
  </si>
  <si>
    <t>0602431546</t>
  </si>
  <si>
    <t>CHAVEZ HERNANDEZ JAIME PATRICIO</t>
  </si>
  <si>
    <t>0603059585</t>
  </si>
  <si>
    <t>CHAVEZ HERNANDEZ ZONIA DEL ROCIO</t>
  </si>
  <si>
    <t>0603947839</t>
  </si>
  <si>
    <t>CHAVEZ HOLGUIN ELIZABETH KATHERINE</t>
  </si>
  <si>
    <t>0604940239</t>
  </si>
  <si>
    <t>CHAVEZ INCA KEYLLY MARCELA</t>
  </si>
  <si>
    <t>1310927171</t>
  </si>
  <si>
    <t>CHAVEZ MACAY ALBA ESPERANZA</t>
  </si>
  <si>
    <t>1310111834</t>
  </si>
  <si>
    <t>CHAVEZ MACAY KELLY MARIBEL</t>
  </si>
  <si>
    <t>0605674936</t>
  </si>
  <si>
    <t>CHAVEZ VELASCO IVAN FABRICIO</t>
  </si>
  <si>
    <t>0602475337</t>
  </si>
  <si>
    <t>CHAVEZ VELASQUEZ CARLOS RENATO</t>
  </si>
  <si>
    <t>0601544513</t>
  </si>
  <si>
    <t>CHAVEZ ZULA GUSTAVO</t>
  </si>
  <si>
    <t>0604055301</t>
  </si>
  <si>
    <t>CHICAIZA ALVAREZ JENNYFER DANIELA</t>
  </si>
  <si>
    <t>0602125106</t>
  </si>
  <si>
    <t>CHICAIZA MACAS LIGIA MARIA</t>
  </si>
  <si>
    <t>0601858350</t>
  </si>
  <si>
    <t>CHICAIZA SAMANIEGO PATRICIO FERNANDO</t>
  </si>
  <si>
    <t>0802599894</t>
  </si>
  <si>
    <t>CHILA CHERRES NADIA</t>
  </si>
  <si>
    <t>0604306092</t>
  </si>
  <si>
    <t>CHINLLI SAYAY TEODORO</t>
  </si>
  <si>
    <t>0603798190</t>
  </si>
  <si>
    <t>CHINLLI TENELEMA ANA</t>
  </si>
  <si>
    <t>0603202250</t>
  </si>
  <si>
    <t>CHINLLI TENELEMA JOSE MANUEL</t>
  </si>
  <si>
    <t>0601854771</t>
  </si>
  <si>
    <t>CHIRAU CACOANGO MIGUEL ANGEL</t>
  </si>
  <si>
    <t>0604149682</t>
  </si>
  <si>
    <t>CHOCA ALCOCER JORGE LUIS</t>
  </si>
  <si>
    <t>0603772161</t>
  </si>
  <si>
    <t>CHOTO CHARIGUAMAN LUIS SANTIAGO</t>
  </si>
  <si>
    <t>0601982408</t>
  </si>
  <si>
    <t>CHUIZA ROJAS MARCO RAUL</t>
  </si>
  <si>
    <t>0401441514</t>
  </si>
  <si>
    <t>CHUNEZ CARLOSAMA MARIA EUGENIA</t>
  </si>
  <si>
    <t>0602876773</t>
  </si>
  <si>
    <t>CHUQUI PUMA LAURA ESTHER</t>
  </si>
  <si>
    <t>1003206917</t>
  </si>
  <si>
    <t>CHUQUIN ENRIQUEZ CRISTIAN ANDRES</t>
  </si>
  <si>
    <t>0603201377</t>
  </si>
  <si>
    <t>CHUQUIN VASCO JUAN PABLO</t>
  </si>
  <si>
    <t>0603201385</t>
  </si>
  <si>
    <t>CHUQUIN VASCO NELSON SANTIAGO</t>
  </si>
  <si>
    <t>0603078536</t>
  </si>
  <si>
    <t>COBA GUILCAPI ANGEL VICENTE</t>
  </si>
  <si>
    <t>1804241469</t>
  </si>
  <si>
    <t>COELLO FIALLOS DIANA CAROLINA</t>
  </si>
  <si>
    <t>0603020678</t>
  </si>
  <si>
    <t>COLCHA GUASHPA ESTHELA ISABEL</t>
  </si>
  <si>
    <t>0602613499</t>
  </si>
  <si>
    <t>COLCHA GUASHPA NOEMI SACRAMENTO</t>
  </si>
  <si>
    <t>0603263104</t>
  </si>
  <si>
    <t>COLCHA ORTIZ RAQUEL VIRGINIA</t>
  </si>
  <si>
    <t>0603467606</t>
  </si>
  <si>
    <t>COLCHA TENE BLANCA TERESA</t>
  </si>
  <si>
    <t>0802877571</t>
  </si>
  <si>
    <t>COLORADO BENAVIDES KATHY DEL ROCIO</t>
  </si>
  <si>
    <t>0604467100</t>
  </si>
  <si>
    <t>CONCHA GUAILLA MONICA JIMENA</t>
  </si>
  <si>
    <t>0603975806</t>
  </si>
  <si>
    <t>CONDO GUILCAPI FREDY RICARDO</t>
  </si>
  <si>
    <t>0602282618</t>
  </si>
  <si>
    <t>CONDO PLAZA LUIS ALFONSO</t>
  </si>
  <si>
    <t>0603317280</t>
  </si>
  <si>
    <t>CONDOLO ORTIZ LUIS AGUSTIN</t>
  </si>
  <si>
    <t>0604081208</t>
  </si>
  <si>
    <t>CONDOR SIMBANA CRISTINA GABRIELA</t>
  </si>
  <si>
    <t>0602031775</t>
  </si>
  <si>
    <t>CONGACHA AUSHAY JORGE WASHINGTON</t>
  </si>
  <si>
    <t>0601655293</t>
  </si>
  <si>
    <t>CONGACHA JAYA MARIA ISIDORA</t>
  </si>
  <si>
    <t>2200379440</t>
  </si>
  <si>
    <t>CORDOVA JARAMILLO LADY ALEXANDRA</t>
  </si>
  <si>
    <t>0603428657</t>
  </si>
  <si>
    <t>CORDOVA LLIQUIN JORGE DANIEL</t>
  </si>
  <si>
    <t>0604256990</t>
  </si>
  <si>
    <t>CORDOVA UVIDIA RAFAEL ALEXANDER</t>
  </si>
  <si>
    <t>0602244220</t>
  </si>
  <si>
    <t>CORDOVEZ MACHADO SONIA PATRICIA</t>
  </si>
  <si>
    <t>0602563363</t>
  </si>
  <si>
    <t>CORONEL MAJI FRANKLIN MARCELO</t>
  </si>
  <si>
    <t>0603223736</t>
  </si>
  <si>
    <t>CORONEL SANCHEZ JORGE ALEXANDER</t>
  </si>
  <si>
    <t>0603020546</t>
  </si>
  <si>
    <t>0602321143</t>
  </si>
  <si>
    <t>CORRAL ALVAREZ WASHINGTON HUMBERT</t>
  </si>
  <si>
    <t>0604080648</t>
  </si>
  <si>
    <t>CORREA GUANA MONSERRATH AZUCENA</t>
  </si>
  <si>
    <t>1703879435</t>
  </si>
  <si>
    <t>CORTEZ BONILLA LUIS MARCELO</t>
  </si>
  <si>
    <t>0601827017</t>
  </si>
  <si>
    <t>COSTALES MONTENEGRO ROBERTO ISAAC</t>
  </si>
  <si>
    <t>1500367907</t>
  </si>
  <si>
    <t>COSTALES VELASTEGUI MARISOL</t>
  </si>
  <si>
    <t>0602047417</t>
  </si>
  <si>
    <t>COSTALES ZAVALA FREDDY RENAN</t>
  </si>
  <si>
    <t>1760630549</t>
  </si>
  <si>
    <t>COVAL SALAYA CARLOS EDUARDO</t>
  </si>
  <si>
    <t>0603151762</t>
  </si>
  <si>
    <t>CRESPO CHAVEZ MARIA GABRIELA</t>
  </si>
  <si>
    <t>0604430835</t>
  </si>
  <si>
    <t>CRUZ ANDRADE ANA VERONICA</t>
  </si>
  <si>
    <t>0601996812</t>
  </si>
  <si>
    <t>CRUZ BASANTES BLANCA HERMINIA</t>
  </si>
  <si>
    <t>0603973033</t>
  </si>
  <si>
    <t>CRUZ CEPEDA DIEGO FRANCISCO</t>
  </si>
  <si>
    <t>0604461046</t>
  </si>
  <si>
    <t>CRUZ ROMAN JHONY FERNANDO</t>
  </si>
  <si>
    <t>0603946195</t>
  </si>
  <si>
    <t>CUADRADO ANDRADE JENEVITH ALEXANDRA</t>
  </si>
  <si>
    <t>0602510489</t>
  </si>
  <si>
    <t>CUADRADO PAREDES FRANKLIN ROLANDO</t>
  </si>
  <si>
    <t>0604735076</t>
  </si>
  <si>
    <t>CUADRADO PUMALEMA CORALIA FABIOLA</t>
  </si>
  <si>
    <t>0923060057</t>
  </si>
  <si>
    <t>CUESTA ANDRADE GREGORY GUILLERMO</t>
  </si>
  <si>
    <t>0914533690</t>
  </si>
  <si>
    <t>CUEVA VILLAMARIN AGUSTIN ANDRES</t>
  </si>
  <si>
    <t>0604533786</t>
  </si>
  <si>
    <t>CUJI MIRANDA LUIS MARCELO</t>
  </si>
  <si>
    <t>1803295060</t>
  </si>
  <si>
    <t>CULCAY ALLAN ISRAEL REMIGIO</t>
  </si>
  <si>
    <t>0603326380</t>
  </si>
  <si>
    <t>CUNACHI PILLAJO ANA MARIA</t>
  </si>
  <si>
    <t>0603028309</t>
  </si>
  <si>
    <t>CURAY YAULEMA CARLOS SANTIAGO</t>
  </si>
  <si>
    <t>0602858466</t>
  </si>
  <si>
    <t>CURICAMA GADVAY PAUL</t>
  </si>
  <si>
    <t>0603928573</t>
  </si>
  <si>
    <t>CUSHQUICULLMA COLCHA DIEGO FRANCISCO</t>
  </si>
  <si>
    <t>0605542935</t>
  </si>
  <si>
    <t>CUVI ARELLANO RONAL MAURICIO</t>
  </si>
  <si>
    <t>0602881450</t>
  </si>
  <si>
    <t>CUZCO MARINO ANA LUCIA</t>
  </si>
  <si>
    <t>0603118803</t>
  </si>
  <si>
    <t>CUZCO NARANJO RAUL HUMBERTO</t>
  </si>
  <si>
    <t>1803853231</t>
  </si>
  <si>
    <t>DALGO FLORES VIOLETA MARICELA</t>
  </si>
  <si>
    <t>0602136517</t>
  </si>
  <si>
    <t>DAMIAN AUCANCELA MIRIAN CONSUELO</t>
  </si>
  <si>
    <t>0604631572</t>
  </si>
  <si>
    <t>DAMIAN CARRION DIEGO ARMANDO</t>
  </si>
  <si>
    <t>0602960221</t>
  </si>
  <si>
    <t>DAMIAN TIXI DEYSI LUCIA</t>
  </si>
  <si>
    <t>0602713182</t>
  </si>
  <si>
    <t>DAQUI LEMA JENNI PATRICIA</t>
  </si>
  <si>
    <t>0602681686</t>
  </si>
  <si>
    <t>DAQUILEMA MENDEZ HECTOR MARIO</t>
  </si>
  <si>
    <t>0603838566</t>
  </si>
  <si>
    <t>DAQUILEMA MENDEZ MAYRA LORENA</t>
  </si>
  <si>
    <t>0603943473</t>
  </si>
  <si>
    <t>DAVALOS MERINO GUILLERMO EDUARDO</t>
  </si>
  <si>
    <t>0602542201</t>
  </si>
  <si>
    <t>DAVALOS VILLEGAS MARTHA XIMENA</t>
  </si>
  <si>
    <t>1600206708</t>
  </si>
  <si>
    <t>DAVILA ESTRADA REVECA YOLANDA</t>
  </si>
  <si>
    <t>0603339268</t>
  </si>
  <si>
    <t>DE LA CADENA REINOSO CARLOS IVAN</t>
  </si>
  <si>
    <t>0602745978</t>
  </si>
  <si>
    <t>DE LA TORRE NUNEZ ANA MARIA</t>
  </si>
  <si>
    <t>1803919909</t>
  </si>
  <si>
    <t>DEFAZ PICHUCHO VALERIA ISABEL</t>
  </si>
  <si>
    <t>0250072121</t>
  </si>
  <si>
    <t>DEL POZO NARANJO JOHANNA GABRIELA</t>
  </si>
  <si>
    <t>1715013833</t>
  </si>
  <si>
    <t>DELGADO LOPEZ VERONICA CARLINA</t>
  </si>
  <si>
    <t>0603059304</t>
  </si>
  <si>
    <t>DELGADO RODRIGUEZ CARLOS AUGUSTO</t>
  </si>
  <si>
    <t>0602190274</t>
  </si>
  <si>
    <t>DELLI VALLADARES SARA DEL CARMEN</t>
  </si>
  <si>
    <t>0601970320</t>
  </si>
  <si>
    <t>DIAZ LUIS GUSTAVO</t>
  </si>
  <si>
    <t>0602961294</t>
  </si>
  <si>
    <t>DIAZ ANDRADE KARLA FERNANDA</t>
  </si>
  <si>
    <t>1756700207</t>
  </si>
  <si>
    <t>DIAZ ARMAS MARIA TERESA</t>
  </si>
  <si>
    <t>0603134560</t>
  </si>
  <si>
    <t>DIAZ ASQUI MAYRA CECIBEL</t>
  </si>
  <si>
    <t>0601859135</t>
  </si>
  <si>
    <t>DIAZ BERRONES HERMENEGILDO</t>
  </si>
  <si>
    <t>0601870397</t>
  </si>
  <si>
    <t>DIAZ HEREDIA YOLANDA DOLORES</t>
  </si>
  <si>
    <t>0400901500</t>
  </si>
  <si>
    <t>DIAZ MONROY BYRON LEONCIO</t>
  </si>
  <si>
    <t>0801808270</t>
  </si>
  <si>
    <t>DIAZ ORDONEZ JUAN CARLOS</t>
  </si>
  <si>
    <t>0202418950</t>
  </si>
  <si>
    <t>DIAZ SANCHEZ KATHERINNE STHEFANNY</t>
  </si>
  <si>
    <t>0603229543</t>
  </si>
  <si>
    <t>DILLON USINIA ANDRES SEBASTIAN</t>
  </si>
  <si>
    <t>0602607087</t>
  </si>
  <si>
    <t>DOMINGUEZ MORA EDWIN MEDARDO</t>
  </si>
  <si>
    <t>0603156423</t>
  </si>
  <si>
    <t>DOMINGUEZ MORA HUMBERTO ESTUARDO</t>
  </si>
  <si>
    <t>0604068395</t>
  </si>
  <si>
    <t>DONOSO BARBA ANDREA NATALY</t>
  </si>
  <si>
    <t>0603739251</t>
  </si>
  <si>
    <t>DONOSO BARBA DANNY FABIAN</t>
  </si>
  <si>
    <t>0601817067</t>
  </si>
  <si>
    <t>DONOSO VALDIVIEZO FAUSTO MARCELO</t>
  </si>
  <si>
    <t>0604241935</t>
  </si>
  <si>
    <t>DONOSO VINUEZA CARLOS ERNESTO</t>
  </si>
  <si>
    <t>0602305914</t>
  </si>
  <si>
    <t>DUCHI CARRILLO MARIA LUISA</t>
  </si>
  <si>
    <t>0602145682</t>
  </si>
  <si>
    <t>DUCHI DUCHI ANTONIO NELSON</t>
  </si>
  <si>
    <t>0602920985</t>
  </si>
  <si>
    <t>DUQUE VACA MIGUEL ANGEL</t>
  </si>
  <si>
    <t>0602749293</t>
  </si>
  <si>
    <t>DURAN MARTINEZ MARLENE DE LOS ANG</t>
  </si>
  <si>
    <t>0102326980</t>
  </si>
  <si>
    <t>DURAN PINOS ANTONIO</t>
  </si>
  <si>
    <t>0202018941</t>
  </si>
  <si>
    <t>DURAN PRADO LISSETT CAROLINA</t>
  </si>
  <si>
    <t>0601741754</t>
  </si>
  <si>
    <t>ECHEVERRIA GUADALUPE MAGDY MILENI</t>
  </si>
  <si>
    <t>0603973579</t>
  </si>
  <si>
    <t>ELIZALDE MARIN LETTY KARINA</t>
  </si>
  <si>
    <t>1200983292</t>
  </si>
  <si>
    <t>ENRIQUEZ GARCIA LORENZO ALFREDO</t>
  </si>
  <si>
    <t>0602679763</t>
  </si>
  <si>
    <t>ERAZO LARA ALEX ESTUARDO</t>
  </si>
  <si>
    <t>1803618816</t>
  </si>
  <si>
    <t>ERAZO LOPEZ WASHINGTON FERNANDO</t>
  </si>
  <si>
    <t>1104528797</t>
  </si>
  <si>
    <t>ERAZO LUZURIAGA ALEX FERNANDO</t>
  </si>
  <si>
    <t>0926210832</t>
  </si>
  <si>
    <t>ERAZO MATUTE CARMEN RAQUEL</t>
  </si>
  <si>
    <t>1102916325</t>
  </si>
  <si>
    <t>ERAZO MOGROVEJO DIEGO FABRICIO</t>
  </si>
  <si>
    <t>0604059972</t>
  </si>
  <si>
    <t>ERAZO PENA JENNYFER KATHERINE</t>
  </si>
  <si>
    <t>0602522260</t>
  </si>
  <si>
    <t>ERAZO RODRIGUEZ FREDY PATRICIO</t>
  </si>
  <si>
    <t>0603342668</t>
  </si>
  <si>
    <t>ERAZO RODRIGUEZ JUAN DIEGO</t>
  </si>
  <si>
    <t>0602158222</t>
  </si>
  <si>
    <t>ERAZO SALAZAR LAURA NARCISA</t>
  </si>
  <si>
    <t>0601632961</t>
  </si>
  <si>
    <t>ERAZO SANDOVAL NORMA SOLEDAD</t>
  </si>
  <si>
    <t>0602371379</t>
  </si>
  <si>
    <t>ESCOBAR ARRIETA SANDRA NOEMI</t>
  </si>
  <si>
    <t>0604082388</t>
  </si>
  <si>
    <t>ESCOBAR BERMEO MARIA JOSE</t>
  </si>
  <si>
    <t>1804161790</t>
  </si>
  <si>
    <t>ESCOBAR GUACHAMBALA MIGUEL ANGEL</t>
  </si>
  <si>
    <t>0602758450</t>
  </si>
  <si>
    <t>ESCOBAR MURILLO MARIA GUADALUPE</t>
  </si>
  <si>
    <t>0602698904</t>
  </si>
  <si>
    <t>ESCUDERO OROZCO GLORIA ISABEL</t>
  </si>
  <si>
    <t>0602750127</t>
  </si>
  <si>
    <t>ESCUDERO VILEMA ELIZABETH DEL ROCIO</t>
  </si>
  <si>
    <t>0603980467</t>
  </si>
  <si>
    <t>ESCUDERO VILLA AMALIA ISABEL</t>
  </si>
  <si>
    <t>0601977218</t>
  </si>
  <si>
    <t>ESPARZA CORDOVA LUIS ALBERTO</t>
  </si>
  <si>
    <t>0604433029</t>
  </si>
  <si>
    <t>ESPARZA ESPARZA GABRIELA ALEXANDRA</t>
  </si>
  <si>
    <t>1711911923</t>
  </si>
  <si>
    <t>ESPARZA PARRA JOSE FERNANDO</t>
  </si>
  <si>
    <t>0601950348</t>
  </si>
  <si>
    <t>ESPARZA PAZ FRANQUI FERNANDO</t>
  </si>
  <si>
    <t>0202290102</t>
  </si>
  <si>
    <t>ESPIN GARCIA DAVID FERNANDO</t>
  </si>
  <si>
    <t>0603468729</t>
  </si>
  <si>
    <t>ESPIN OLEAS MARIA ELENA</t>
  </si>
  <si>
    <t>0503459398</t>
  </si>
  <si>
    <t>ESPINOSA NACEVILLA IRENE JADIRA</t>
  </si>
  <si>
    <t>0602312407</t>
  </si>
  <si>
    <t>ESPINOZA VICTOR MANUEL</t>
  </si>
  <si>
    <t>2100303284</t>
  </si>
  <si>
    <t>ESPINOZA CASTILLO DANIEL DAVID</t>
  </si>
  <si>
    <t>0604450247</t>
  </si>
  <si>
    <t>ESPINOZA GUACHO CLAUDIO RODRIGO</t>
  </si>
  <si>
    <t>0602330920</t>
  </si>
  <si>
    <t>ESPINOZA MELENDRES MAYRA JANNET</t>
  </si>
  <si>
    <t>0605112721</t>
  </si>
  <si>
    <t>ESPINOZA TIPAN JOSE VICENTE</t>
  </si>
  <si>
    <t>0602043994</t>
  </si>
  <si>
    <t>ESPINOZA VILLALBA CARMITA ELIZABETH</t>
  </si>
  <si>
    <t>0602367294</t>
  </si>
  <si>
    <t>ESPINOZA VILLALBA MILTON ELIAS</t>
  </si>
  <si>
    <t>0603412883</t>
  </si>
  <si>
    <t>ESTRADA BRITO NESTOR AUGUSTO</t>
  </si>
  <si>
    <t>0604460428</t>
  </si>
  <si>
    <t>ESTRADA GAIBOR JORGE REMIGIO</t>
  </si>
  <si>
    <t>0603061433</t>
  </si>
  <si>
    <t>ESTRELLA BONILLA XIMENA PATRICIA</t>
  </si>
  <si>
    <t>0605035716</t>
  </si>
  <si>
    <t>EUGENIO PAGALO BETTY ROXANA</t>
  </si>
  <si>
    <t>0603308248</t>
  </si>
  <si>
    <t>EUGENIO PAGALO JOSE LUIS</t>
  </si>
  <si>
    <t>1756597462</t>
  </si>
  <si>
    <t>EXPOSITO LARA ALEXANDER</t>
  </si>
  <si>
    <t>0603246067</t>
  </si>
  <si>
    <t>FALCONI MACHADO MARIA DOLORES</t>
  </si>
  <si>
    <t>0602543662</t>
  </si>
  <si>
    <t>FALCONI TELLO MARIA AUXILIADORA</t>
  </si>
  <si>
    <t>1400974323</t>
  </si>
  <si>
    <t>FAREZ ATIENCIA JEAN CARLOS</t>
  </si>
  <si>
    <t>1104272511</t>
  </si>
  <si>
    <t>FEIJOO ALVAREZ MONICA PATRICIA</t>
  </si>
  <si>
    <t>0704188218</t>
  </si>
  <si>
    <t>1756981385</t>
  </si>
  <si>
    <t>FERIA DIAZ GISELA EDUARDA</t>
  </si>
  <si>
    <t>0601716111</t>
  </si>
  <si>
    <t>FERNANDEZ GLADYS MARIA</t>
  </si>
  <si>
    <t>0603260522</t>
  </si>
  <si>
    <t>FERNANDEZ CEPEDA MONICA PAULINA</t>
  </si>
  <si>
    <t>0602939308</t>
  </si>
  <si>
    <t>FERNANDEZ VINUEZA DANILO FERNANDO</t>
  </si>
  <si>
    <t>0603986985</t>
  </si>
  <si>
    <t>FIALLOS BARRENO DIEGO ARMANDO</t>
  </si>
  <si>
    <t>0604964593</t>
  </si>
  <si>
    <t>FIALLOS GODOY ROBERT STEVEN</t>
  </si>
  <si>
    <t>0602000184</t>
  </si>
  <si>
    <t>FIALLOS LOPEZ MARCO BOLIVAR</t>
  </si>
  <si>
    <t>1802662781</t>
  </si>
  <si>
    <t>FIALLOS ORTEGA LUIS RAFAEL</t>
  </si>
  <si>
    <t>1801522655</t>
  </si>
  <si>
    <t>FIALLOS RAMOS MANUEL MARIA</t>
  </si>
  <si>
    <t>0603230020</t>
  </si>
  <si>
    <t>FIGUEROA JARA NATALI LISSETE</t>
  </si>
  <si>
    <t>1102860259</t>
  </si>
  <si>
    <t>FIGUEROA SAAVEDRA HILTER FARLEY</t>
  </si>
  <si>
    <t>0604593707</t>
  </si>
  <si>
    <t>FLORES ALBAN EMILIO JOSE</t>
  </si>
  <si>
    <t>1804567475</t>
  </si>
  <si>
    <t>FLORES AREVALO CHRISTIAN GIOVANNI</t>
  </si>
  <si>
    <t>1804606414</t>
  </si>
  <si>
    <t>FLORES ARROBA ALEXANDRA MACARENA</t>
  </si>
  <si>
    <t>0602764722</t>
  </si>
  <si>
    <t>FLORES BARRENO DANIEL OSWALDO</t>
  </si>
  <si>
    <t>0704661537</t>
  </si>
  <si>
    <t>FLORES BLACIO MARCO VINICIO</t>
  </si>
  <si>
    <t>0602898579</t>
  </si>
  <si>
    <t>FLORES BRITO PEDRO RENATO</t>
  </si>
  <si>
    <t>0604037945</t>
  </si>
  <si>
    <t>FLORES CANTOS VALERIA FERNANDA</t>
  </si>
  <si>
    <t>0201813565</t>
  </si>
  <si>
    <t>FLORES CARDENAS GEOVANNY ALEJANDRO</t>
  </si>
  <si>
    <t>0601869431</t>
  </si>
  <si>
    <t>FLORES ESPARZA ADOLFO GIOVANNI</t>
  </si>
  <si>
    <t>0604067389</t>
  </si>
  <si>
    <t>FLORES FIALLOS LINDA MARIUXI</t>
  </si>
  <si>
    <t>0601606098</t>
  </si>
  <si>
    <t>FLORES HUMANANTE BOLIVAR EDMUNDO</t>
  </si>
  <si>
    <t>1719858159</t>
  </si>
  <si>
    <t>FLORES LEMA VALERIA MICHELLE</t>
  </si>
  <si>
    <t>0604795039</t>
  </si>
  <si>
    <t>FLORES MANCHENO ANA CAROLA</t>
  </si>
  <si>
    <t>1801985639</t>
  </si>
  <si>
    <t>FLORES MANCHENO CESAR IVAN</t>
  </si>
  <si>
    <t>1802286599</t>
  </si>
  <si>
    <t>FLORES MANCHENO LUIS GERARDO</t>
  </si>
  <si>
    <t>0604080416</t>
  </si>
  <si>
    <t>FLORES MARTINEZ BRYAN FABRICIO</t>
  </si>
  <si>
    <t>0605656826</t>
  </si>
  <si>
    <t>FLORES MORALES EVY FERNANDO</t>
  </si>
  <si>
    <t>0603816760</t>
  </si>
  <si>
    <t>FLORES MUNOZ PABLO JAVIER</t>
  </si>
  <si>
    <t>0603118944</t>
  </si>
  <si>
    <t>FLORES OROZCO ANGEL PATRICIO</t>
  </si>
  <si>
    <t>1802047157</t>
  </si>
  <si>
    <t>FLORES ORTIZ PATRICIA DEL CARMEN</t>
  </si>
  <si>
    <t>1723163471</t>
  </si>
  <si>
    <t>FLORES SALAZAR SOFIA ARLENN</t>
  </si>
  <si>
    <t>0602974552</t>
  </si>
  <si>
    <t>FLORES SILVA SUSANA DEL PILAR</t>
  </si>
  <si>
    <t>1802461366</t>
  </si>
  <si>
    <t>FONSECA MORA SILVERIA BEATRIZ</t>
  </si>
  <si>
    <t>0604244137</t>
  </si>
  <si>
    <t>FONSECA ROMERO GABRIELA NATALI</t>
  </si>
  <si>
    <t>1715520506</t>
  </si>
  <si>
    <t>0604423897</t>
  </si>
  <si>
    <t>FREIRE ACEBEDO LEONARDO ALBERTO</t>
  </si>
  <si>
    <t>0604256347</t>
  </si>
  <si>
    <t>FREY ERAZO CATHERINE GABRIELA</t>
  </si>
  <si>
    <t>0601945090</t>
  </si>
  <si>
    <t>FREY MONCAYO MIGUEL EDUARDO</t>
  </si>
  <si>
    <t>1600189862</t>
  </si>
  <si>
    <t>FRIAS SANCHEZ ANGEL GABRIEL RIGO</t>
  </si>
  <si>
    <t>1600189870</t>
  </si>
  <si>
    <t>FRIAS SANCHEZ ANGEL RAMIRO</t>
  </si>
  <si>
    <t>0604088526</t>
  </si>
  <si>
    <t>FUNES SAMANIEGO LILIANA ALEJANDRA</t>
  </si>
  <si>
    <t>0601919830</t>
  </si>
  <si>
    <t>GAIBOR JAVIER LENIN</t>
  </si>
  <si>
    <t>1207947365</t>
  </si>
  <si>
    <t>GAIBOR MACIAS BERENISSE STEFANIA</t>
  </si>
  <si>
    <t>2100108121</t>
  </si>
  <si>
    <t>GALAN ASTUDILLO MONICA ELIZABETH</t>
  </si>
  <si>
    <t>1756468482</t>
  </si>
  <si>
    <t>GALIMBERTI JESSICA VALENTINA</t>
  </si>
  <si>
    <t>0604220350</t>
  </si>
  <si>
    <t>GALLARDO NAULA CARLOS ALBERTO</t>
  </si>
  <si>
    <t>1712600657</t>
  </si>
  <si>
    <t>GALLARDO VILLALTA ORLANDO PATRICIO</t>
  </si>
  <si>
    <t>0604377168</t>
  </si>
  <si>
    <t>GALLEGOS CARRILLO KATHERINE MARIBEL</t>
  </si>
  <si>
    <t>0602127870</t>
  </si>
  <si>
    <t>GALLEGOS LONDONO CESAR MARCELO</t>
  </si>
  <si>
    <t>1712519691</t>
  </si>
  <si>
    <t>GALLEGOS MURILLO PATRICIA DEL LOURDES</t>
  </si>
  <si>
    <t>0601013709</t>
  </si>
  <si>
    <t>GALLEGOS NUNEZ JANNETH MARIA</t>
  </si>
  <si>
    <t>1600623969</t>
  </si>
  <si>
    <t>GANAN SILVA RUBEN ALONSO</t>
  </si>
  <si>
    <t>0602489320</t>
  </si>
  <si>
    <t>GARCES PIRCA JUAN ALFONSO</t>
  </si>
  <si>
    <t>0604895714</t>
  </si>
  <si>
    <t>GARCES PONCE MICHAEL ALEJANDRO</t>
  </si>
  <si>
    <t>0603503988</t>
  </si>
  <si>
    <t>GARCIA AGUIRRE JENNY YADIRA</t>
  </si>
  <si>
    <t>0603759663</t>
  </si>
  <si>
    <t>GARCIA CABEZAS EDUARDO FRANCISCO</t>
  </si>
  <si>
    <t>0604420968</t>
  </si>
  <si>
    <t>GARCIA GUERRA JAZMIN ISABEL</t>
  </si>
  <si>
    <t>0604326918</t>
  </si>
  <si>
    <t>GARCIA MADRONERO DANIELA BELEN</t>
  </si>
  <si>
    <t>1204280000</t>
  </si>
  <si>
    <t>GARCIA MORA FELIX ANTONIO</t>
  </si>
  <si>
    <t>1204280208</t>
  </si>
  <si>
    <t>GARCIA MORA VICTOR MARIO</t>
  </si>
  <si>
    <t>0604822593</t>
  </si>
  <si>
    <t>GARCIA PUMAGUALLE CRISTIAN ALEXIS</t>
  </si>
  <si>
    <t>0604628057</t>
  </si>
  <si>
    <t>GARCIA SARAGURO DIEGO ALEJANDRO</t>
  </si>
  <si>
    <t>0602494429</t>
  </si>
  <si>
    <t>GARCIA SARAGURO NARKHA TAMARA</t>
  </si>
  <si>
    <t>0201789245</t>
  </si>
  <si>
    <t>GARCIA VELOZ MARLENE JACQUELINE</t>
  </si>
  <si>
    <t>1801403492</t>
  </si>
  <si>
    <t>GARCIA ZANABRIA ROQUE ORLANDO</t>
  </si>
  <si>
    <t>0601539984</t>
  </si>
  <si>
    <t>GARRIDO BAYAS IRMA YOLANDA</t>
  </si>
  <si>
    <t>1004114821</t>
  </si>
  <si>
    <t>GARRIDO CISNEROS DARIO DAVID</t>
  </si>
  <si>
    <t>0604468678</t>
  </si>
  <si>
    <t>GAVIDIA CASTILLO MAYRA ALEJANDRA</t>
  </si>
  <si>
    <t>0601926488</t>
  </si>
  <si>
    <t>GAVIDIA CAZCO FERNANDO MARCELO</t>
  </si>
  <si>
    <t>0603930306</t>
  </si>
  <si>
    <t>GAVIDIA SALTOS ANGEL DANILO</t>
  </si>
  <si>
    <t>0604077370</t>
  </si>
  <si>
    <t>GAVIDIA TRUJILLO LISBETH PRISCILA</t>
  </si>
  <si>
    <t>0605355874</t>
  </si>
  <si>
    <t>GAVIDIA VARGAS MELANY JHOANNA</t>
  </si>
  <si>
    <t>1720788445</t>
  </si>
  <si>
    <t>GAVILANES CARRION JAVIER JOSE</t>
  </si>
  <si>
    <t>0604212522</t>
  </si>
  <si>
    <t>GAVILANES CASTILLO ELEANA CRISTINA</t>
  </si>
  <si>
    <t>0603676180</t>
  </si>
  <si>
    <t>0603264797</t>
  </si>
  <si>
    <t>GAVILANES SAGNAY MARCO ANTONIO</t>
  </si>
  <si>
    <t>0602609265</t>
  </si>
  <si>
    <t>GAVILANES TERAN IRENE DEL CARMEN</t>
  </si>
  <si>
    <t>0602051427</t>
  </si>
  <si>
    <t>GAVILANEZ ALVAREZ MAGDA ALEXANDRA</t>
  </si>
  <si>
    <t>0602764748</t>
  </si>
  <si>
    <t>GAVILANEZ ALVAREZ OSCAR DANILO</t>
  </si>
  <si>
    <t>0201534211</t>
  </si>
  <si>
    <t>GAVILANEZ VEGA MARIA ISABEL</t>
  </si>
  <si>
    <t>0603558214</t>
  </si>
  <si>
    <t>GODOY PONCE SOFIA CAROLINA</t>
  </si>
  <si>
    <t>0604446963</t>
  </si>
  <si>
    <t>GOMEZ GARCIA DIANA ELIZABETH</t>
  </si>
  <si>
    <t>1756723431</t>
  </si>
  <si>
    <t>GOMEZ GOMEZ OMAR SALVADOR</t>
  </si>
  <si>
    <t>1600484719</t>
  </si>
  <si>
    <t>GONZALEZ AYALA CARLOS LUIS</t>
  </si>
  <si>
    <t>1756366876</t>
  </si>
  <si>
    <t>GONZALEZ BENITEZ SONIA NOEMI</t>
  </si>
  <si>
    <t>0603454281</t>
  </si>
  <si>
    <t>GONZALEZ CABRERA MARIA VERONICA</t>
  </si>
  <si>
    <t>0601283252</t>
  </si>
  <si>
    <t>GONZALEZ CHAVEZ MARCO ANTONIO</t>
  </si>
  <si>
    <t>0104630553</t>
  </si>
  <si>
    <t>GONZALEZ CORONEL JOSUE DAVID</t>
  </si>
  <si>
    <t>0602185993</t>
  </si>
  <si>
    <t>GONZALEZ GARCIA COSETTE ELIZABETH</t>
  </si>
  <si>
    <t>0603834516</t>
  </si>
  <si>
    <t>GONZALEZ GARCIA DIEGO PATRICIO</t>
  </si>
  <si>
    <t>0603050105</t>
  </si>
  <si>
    <t>GONZALEZ GARCIA JUAN CARLOS</t>
  </si>
  <si>
    <t>1704271426</t>
  </si>
  <si>
    <t>GONZALEZ MARCILLO RAUL LORENZO</t>
  </si>
  <si>
    <t>0604081752</t>
  </si>
  <si>
    <t>GONZALEZ POLO SANDRA ISABEL</t>
  </si>
  <si>
    <t>0601546278</t>
  </si>
  <si>
    <t>GONZALEZ PUENTE MANUEL FERNANDO</t>
  </si>
  <si>
    <t>0603544008</t>
  </si>
  <si>
    <t>GOYES GUERRA MARIA BELEN</t>
  </si>
  <si>
    <t>0604265868</t>
  </si>
  <si>
    <t>GRANIZO ARCOS JOSE LIZANDRO</t>
  </si>
  <si>
    <t>0603618620</t>
  </si>
  <si>
    <t>GRANIZO ESPINOZA XIMENA PATRICIA</t>
  </si>
  <si>
    <t>0602917791</t>
  </si>
  <si>
    <t>GRANIZO JARA JOSE LUIS</t>
  </si>
  <si>
    <t>0601724602</t>
  </si>
  <si>
    <t>GRANIZO PAREDES OSCAR IVAN</t>
  </si>
  <si>
    <t>0603358615</t>
  </si>
  <si>
    <t>GRANIZO RODRIGUEZ ANGELA VERONICA</t>
  </si>
  <si>
    <t>0603241969</t>
  </si>
  <si>
    <t>GUACHO GUAMAN NANCY DEL PILAR</t>
  </si>
  <si>
    <t>0602759771</t>
  </si>
  <si>
    <t>GUACHO TIXI MERCY ESTHELA</t>
  </si>
  <si>
    <t>0602989659</t>
  </si>
  <si>
    <t>GUADALUPE ALCOSER MARIA AUGUSTA</t>
  </si>
  <si>
    <t>0601900087</t>
  </si>
  <si>
    <t>GUADALUPE ARIAS SONIA ENRIQUETA</t>
  </si>
  <si>
    <t>0602571374</t>
  </si>
  <si>
    <t>GUADALUPE BRAVO LUIS OSWALDO</t>
  </si>
  <si>
    <t>0604871699</t>
  </si>
  <si>
    <t>GUADALUPE MONCAYO VALERIA ANABEL</t>
  </si>
  <si>
    <t>0602840548</t>
  </si>
  <si>
    <t>GUADALUPE VALLEJO IVAN ALFREDO</t>
  </si>
  <si>
    <t>0603234402</t>
  </si>
  <si>
    <t>GUAINA YUNGAN JONNY ISRAEL</t>
  </si>
  <si>
    <t>0602925430</t>
  </si>
  <si>
    <t>GUALLO PACA JULIO FRANCISCO</t>
  </si>
  <si>
    <t>0603557877</t>
  </si>
  <si>
    <t>GUALLO PACA MARIANA JESUS</t>
  </si>
  <si>
    <t>0603269549</t>
  </si>
  <si>
    <t>GUALLPA CALVA MIGUEL ANGEL</t>
  </si>
  <si>
    <t>1600350381</t>
  </si>
  <si>
    <t>GUALOTO LLONGO ANGEL GABRIEL</t>
  </si>
  <si>
    <t>0603919861</t>
  </si>
  <si>
    <t>GUAMAN ANDRADE ALEX RICARDO</t>
  </si>
  <si>
    <t>0704554484</t>
  </si>
  <si>
    <t>GUAMAN CONDOY ERICH GONZALO</t>
  </si>
  <si>
    <t>1709075228</t>
  </si>
  <si>
    <t>GUAMAN CORDOVA JUAN FERNANDO</t>
  </si>
  <si>
    <t>0604603266</t>
  </si>
  <si>
    <t>GUAMAN GUAMAN JESSICA JOHANA</t>
  </si>
  <si>
    <t>0603331265</t>
  </si>
  <si>
    <t>GUAMAN GUAMAN SEGUNDO CARLOS</t>
  </si>
  <si>
    <t>0603520172</t>
  </si>
  <si>
    <t>GUAMAN LOZADA DARIO FERNANDO</t>
  </si>
  <si>
    <t>0603788563</t>
  </si>
  <si>
    <t>GUAMAN LOZANO ANGEL GEOVANNY</t>
  </si>
  <si>
    <t>0603382797</t>
  </si>
  <si>
    <t>GUAMAN MINTA ANA MARIA</t>
  </si>
  <si>
    <t>0605018621</t>
  </si>
  <si>
    <t>GUAMAN ORTEGA MERY FABIOLA</t>
  </si>
  <si>
    <t>1104260862</t>
  </si>
  <si>
    <t>GUAMAN RIVERA SANTIAGO ALEXANDER</t>
  </si>
  <si>
    <t>0601802424</t>
  </si>
  <si>
    <t>GUAMBO YEROVI ENRIQUE JESUS</t>
  </si>
  <si>
    <t>0603988650</t>
  </si>
  <si>
    <t>GUAMINGA ANILEMA LUIS ALBERTO</t>
  </si>
  <si>
    <t>0601402449</t>
  </si>
  <si>
    <t>GUANA BARRIGA FANNY GUADALUPE</t>
  </si>
  <si>
    <t>0601605074</t>
  </si>
  <si>
    <t>GUANANGA DIAZ NELLY IVONNE</t>
  </si>
  <si>
    <t>0603961269</t>
  </si>
  <si>
    <t>GUANANGA RODRIGUEZ BRYAN GUILLERMO</t>
  </si>
  <si>
    <t>0602935355</t>
  </si>
  <si>
    <t>GUANGA CASCO EDWIN ROGELIO</t>
  </si>
  <si>
    <t>1804258539</t>
  </si>
  <si>
    <t>GUANO MERINO DANIELA FERNANDA</t>
  </si>
  <si>
    <t>0602232878</t>
  </si>
  <si>
    <t>GUANO VARGAS GUIDO MARCELO</t>
  </si>
  <si>
    <t>0603420589</t>
  </si>
  <si>
    <t>GUAPI AUQUILLA ANDREA PATRICIA</t>
  </si>
  <si>
    <t>0604128405</t>
  </si>
  <si>
    <t>GUAPI GUAMAN FAUSTO IVAN</t>
  </si>
  <si>
    <t>0604031104</t>
  </si>
  <si>
    <t>GUAPULEMA SALAZAR CRISTIAN FERNANDO</t>
  </si>
  <si>
    <t>0603824483</t>
  </si>
  <si>
    <t>GUAPULEMA SALAZAR DIANA FERNANDA</t>
  </si>
  <si>
    <t>0604137158</t>
  </si>
  <si>
    <t>GUATO GUAYLLA GISELA ESTEFANIA</t>
  </si>
  <si>
    <t>0602320798</t>
  </si>
  <si>
    <t>GUAYLLA LOPEZ BETTY MARIANA</t>
  </si>
  <si>
    <t>0603967589</t>
  </si>
  <si>
    <t>GUERRA FLORES CRISTIAN OSWALDO</t>
  </si>
  <si>
    <t>0602206476</t>
  </si>
  <si>
    <t>GUERRA SALAZAR JOSE ENRIQUE</t>
  </si>
  <si>
    <t>0600753883</t>
  </si>
  <si>
    <t>1717026684</t>
  </si>
  <si>
    <t>GUERRERO CONTERON LIDIA JEANETH</t>
  </si>
  <si>
    <t>0801226333</t>
  </si>
  <si>
    <t>GUERRERO CORDOVA HIVO SAULO</t>
  </si>
  <si>
    <t>0602109969</t>
  </si>
  <si>
    <t>GUERRERO GANAN MOISES BERNABE</t>
  </si>
  <si>
    <t>0602785446</t>
  </si>
  <si>
    <t>GUERRERO IBARRA GLADYS PIEDAD</t>
  </si>
  <si>
    <t>0604850917</t>
  </si>
  <si>
    <t>GUERRERO MONTERO CARLOS ALBERTO</t>
  </si>
  <si>
    <t>0604359489</t>
  </si>
  <si>
    <t>GUERRERO PINCAY ANGELA EDITH</t>
  </si>
  <si>
    <t>0603506502</t>
  </si>
  <si>
    <t>GUERRERO VACA ANDREA FRANCHESKA</t>
  </si>
  <si>
    <t>0604052902</t>
  </si>
  <si>
    <t>GUERRERO VACA DARIO JAVIER</t>
  </si>
  <si>
    <t>0603610221</t>
  </si>
  <si>
    <t>GUEVARA CABRERA MARIA AUGUSTA</t>
  </si>
  <si>
    <t>0601996481</t>
  </si>
  <si>
    <t>GUEVARA COSTALES CARMEN LETICIA</t>
  </si>
  <si>
    <t>0601087760</t>
  </si>
  <si>
    <t>GUEVARA COSTALES HERNAN PATRICIO</t>
  </si>
  <si>
    <t>0603529041</t>
  </si>
  <si>
    <t>GUEVARA GRANIZO MARCO VINICIO</t>
  </si>
  <si>
    <t>0601179955</t>
  </si>
  <si>
    <t>GUEVARA INIGUEZ LUIS ELIAS</t>
  </si>
  <si>
    <t>0601681570</t>
  </si>
  <si>
    <t>GUEVARA INIGUEZ NELLY YOLANDA</t>
  </si>
  <si>
    <t>0603479486</t>
  </si>
  <si>
    <t>GUEVARA MALDONADO JORGE MAURICIO</t>
  </si>
  <si>
    <t>0602371049</t>
  </si>
  <si>
    <t>GUEVARA MONTALVO CECILIA ENRIQUETA</t>
  </si>
  <si>
    <t>0603152349</t>
  </si>
  <si>
    <t>GUEVARA ORTIZ MERCEDES DEL ROCIO</t>
  </si>
  <si>
    <t>0603366113</t>
  </si>
  <si>
    <t>GUIJARRO PAGUAY SANDRA LETICIA</t>
  </si>
  <si>
    <t>0605312677</t>
  </si>
  <si>
    <t>GUILCA CALI ANTHONY LEONEL</t>
  </si>
  <si>
    <t>0602966590</t>
  </si>
  <si>
    <t>GUILCA SAMANIEGO FAUSTO BENITO</t>
  </si>
  <si>
    <t>0603345430</t>
  </si>
  <si>
    <t>GUILCAPI CARRILLO CRISTIAN DAVID</t>
  </si>
  <si>
    <t>1717243529</t>
  </si>
  <si>
    <t>GUILCAPI PACHECO EDMUNDO DANILO</t>
  </si>
  <si>
    <t>0105010250</t>
  </si>
  <si>
    <t>GUILLERMO QUINDE LENIN EDUARDO</t>
  </si>
  <si>
    <t>0602601775</t>
  </si>
  <si>
    <t>GUNSHA MAJI FABIAN CELSO</t>
  </si>
  <si>
    <t>0602555450</t>
  </si>
  <si>
    <t>GUTIERREZ GRANIZO JUAN PABLO</t>
  </si>
  <si>
    <t>0603576760</t>
  </si>
  <si>
    <t>GUZMAN GUARACA ADRIANA CATALINA</t>
  </si>
  <si>
    <t>0603033093</t>
  </si>
  <si>
    <t>HARO ALTAMIRANO JUAN PABLO</t>
  </si>
  <si>
    <t>0603940206</t>
  </si>
  <si>
    <t>HARO AVALOS DIEGO ALEXANDER</t>
  </si>
  <si>
    <t>0603316217</t>
  </si>
  <si>
    <t>HARO BARROSO CAMILO PAVEL</t>
  </si>
  <si>
    <t>0604372193</t>
  </si>
  <si>
    <t>HARO CARRASCO JESSICA LORENA</t>
  </si>
  <si>
    <t>1801724970</t>
  </si>
  <si>
    <t>HARO MEDINA MARCO ANTONIO</t>
  </si>
  <si>
    <t>0603082041</t>
  </si>
  <si>
    <t>HARO RIVERA SILVIA MARIANA</t>
  </si>
  <si>
    <t>0201736063</t>
  </si>
  <si>
    <t>HARO SOSA GIOVANNY LENIN</t>
  </si>
  <si>
    <t>0602177040</t>
  </si>
  <si>
    <t>HARO VELASTEGUI ARQUIMIDES XAVIER</t>
  </si>
  <si>
    <t>0604023648</t>
  </si>
  <si>
    <t>HARO VELASTEGUI CARLA VIVIANA</t>
  </si>
  <si>
    <t>0602928327</t>
  </si>
  <si>
    <t>HARO VELASTEGUI FERMIN ANDRES</t>
  </si>
  <si>
    <t>0603034166</t>
  </si>
  <si>
    <t>HEREDIA AGUIRRE SUSANA ISABEL</t>
  </si>
  <si>
    <t>0603004441</t>
  </si>
  <si>
    <t>HEREDIA HERMIDA JOSE LUIS</t>
  </si>
  <si>
    <t>0603932880</t>
  </si>
  <si>
    <t>HEREDIA JARA DANIEL ALEJANDRO</t>
  </si>
  <si>
    <t>0603803586</t>
  </si>
  <si>
    <t>HEREDIA MORENO FABIAN ISRAEL</t>
  </si>
  <si>
    <t>0103575601</t>
  </si>
  <si>
    <t>HEREDIA MUNOZ MONICA TAMARA</t>
  </si>
  <si>
    <t>0604261784</t>
  </si>
  <si>
    <t>HERNANDEZ ALLAUCA ANDREA DAMARIS</t>
  </si>
  <si>
    <t>0603596867</t>
  </si>
  <si>
    <t>HERNANDEZ AMBATO JORGE LUIS</t>
  </si>
  <si>
    <t>1803737889</t>
  </si>
  <si>
    <t>HERNANDEZ ANDRADE LORENA CECILIA</t>
  </si>
  <si>
    <t>1754541801</t>
  </si>
  <si>
    <t>HERNANDEZ BATISTA SULEMA DE LA CARIDAD</t>
  </si>
  <si>
    <t>0602270217</t>
  </si>
  <si>
    <t>HERNANDEZ CESEN BLANCA ESTELA</t>
  </si>
  <si>
    <t>0602914541</t>
  </si>
  <si>
    <t>HERNANDEZ DAVILA EDUARDO SEGUNDO</t>
  </si>
  <si>
    <t>0604022608</t>
  </si>
  <si>
    <t>HERRERA ABARCA JESSICA MAGALI</t>
  </si>
  <si>
    <t>0603592981</t>
  </si>
  <si>
    <t>HERRERA CHICO MARIA FERNANDA</t>
  </si>
  <si>
    <t>0601806367</t>
  </si>
  <si>
    <t>HERRERA CISNEROS SILVIA PATRICIA</t>
  </si>
  <si>
    <t>0605156546</t>
  </si>
  <si>
    <t>HERRERA CUADRADO ZAYDA VANESSA</t>
  </si>
  <si>
    <t>0604411884</t>
  </si>
  <si>
    <t>HERRERA EGUEZ CAROLINA GISELLE</t>
  </si>
  <si>
    <t>0502371164</t>
  </si>
  <si>
    <t>HERRERA HERRERA BYRON DAVID</t>
  </si>
  <si>
    <t>0602530255</t>
  </si>
  <si>
    <t>HERRERA MENA VICTOR HUGO</t>
  </si>
  <si>
    <t>0604261883</t>
  </si>
  <si>
    <t>HERRERA MONCAYO ANIBAL GIOVANY</t>
  </si>
  <si>
    <t>0604422303</t>
  </si>
  <si>
    <t>HERRERA MORALES GREYS CAROLINA</t>
  </si>
  <si>
    <t>0602155475</t>
  </si>
  <si>
    <t>HERRERA MORENO HENRI WILLIAM</t>
  </si>
  <si>
    <t>0602762445</t>
  </si>
  <si>
    <t>HERRERA OCANA HECTOR RAMIRO</t>
  </si>
  <si>
    <t>1600441248</t>
  </si>
  <si>
    <t>HERVAS TOCTAQUIZA VERONICA ALEXANDRA</t>
  </si>
  <si>
    <t>1802108660</t>
  </si>
  <si>
    <t>HIDALGO ALMEIDA LUIS EDUARDO</t>
  </si>
  <si>
    <t>0603555590</t>
  </si>
  <si>
    <t>HIDALGO CACERES MARIA CRISTINA</t>
  </si>
  <si>
    <t>0603370222</t>
  </si>
  <si>
    <t>HIDALGO CAJO IVAN MESIAS</t>
  </si>
  <si>
    <t>0603296898</t>
  </si>
  <si>
    <t>HIDALGO CHIMBORAZO PAOLA FERNANDA</t>
  </si>
  <si>
    <t>0604421297</t>
  </si>
  <si>
    <t>HIDALGO MANCERO DIEGO MARCELO</t>
  </si>
  <si>
    <t>0601932155</t>
  </si>
  <si>
    <t>HIDALGO PALTAN CARLOS RUPERTO</t>
  </si>
  <si>
    <t>0603209164</t>
  </si>
  <si>
    <t>HIDALGO PALTAN MARCO FERNANDO</t>
  </si>
  <si>
    <t>0603316225</t>
  </si>
  <si>
    <t>HIDALGO PAREDES SUSANA PAULINA</t>
  </si>
  <si>
    <t>0602927428</t>
  </si>
  <si>
    <t>HIDALGO PONCE BLANCA FAUSTINA</t>
  </si>
  <si>
    <t>0802116228</t>
  </si>
  <si>
    <t>HIDALGO SOLORZANO GUSTAVO XAVIER</t>
  </si>
  <si>
    <t>0603942590</t>
  </si>
  <si>
    <t>HIDALGO VITERI LUIS CARLOS</t>
  </si>
  <si>
    <t>0602066862</t>
  </si>
  <si>
    <t>HINOJOSA TOLEDO EDWIN PATRICIO</t>
  </si>
  <si>
    <t>0602493298</t>
  </si>
  <si>
    <t>HUACHO CHAVEZ IVAN FERNANDO</t>
  </si>
  <si>
    <t>0604124800</t>
  </si>
  <si>
    <t>HUARACA MOROCHO BRIGETTE CAROLINA</t>
  </si>
  <si>
    <t>0602452492</t>
  </si>
  <si>
    <t>HUEBLA CONCHA VICTOR HUGO</t>
  </si>
  <si>
    <t>0603597824</t>
  </si>
  <si>
    <t>HUERA PALTAN BYRON PAUL</t>
  </si>
  <si>
    <t>0602897803</t>
  </si>
  <si>
    <t>HUILCA CABAY MAURICIO EDUARDO</t>
  </si>
  <si>
    <t>0604103853</t>
  </si>
  <si>
    <t>HUILCA CABAY VICTOR JOSE</t>
  </si>
  <si>
    <t>0602376014</t>
  </si>
  <si>
    <t>HUILCA CHAVEZ WALTER EDUARDO</t>
  </si>
  <si>
    <t>0603269242</t>
  </si>
  <si>
    <t>HUILCA CHAVEZ WILSON OSWALDO</t>
  </si>
  <si>
    <t>0602613200</t>
  </si>
  <si>
    <t>HUILCA PALACIOS JORGE ERNESTO</t>
  </si>
  <si>
    <t>0605555796</t>
  </si>
  <si>
    <t>HUILCA YERBABUENA EDISON DAVID</t>
  </si>
  <si>
    <t>0604117473</t>
  </si>
  <si>
    <t>HUILCAPI LLANGO RICARDO FABIAN</t>
  </si>
  <si>
    <t>0603250895</t>
  </si>
  <si>
    <t>HUMANANTE HERNANDEZ JORGE LUIS</t>
  </si>
  <si>
    <t>0803259258</t>
  </si>
  <si>
    <t>IBARRA MOREIRA JAIDAN SAUL</t>
  </si>
  <si>
    <t>0601682065</t>
  </si>
  <si>
    <t>IDROBO CARDENAS JANNETH XIMENA</t>
  </si>
  <si>
    <t>0603701939</t>
  </si>
  <si>
    <t>IDROBO OLEAS PATRICIO ALEJANDRO</t>
  </si>
  <si>
    <t>0601673858</t>
  </si>
  <si>
    <t>IDROVO NOVILLO JULIO CESAR</t>
  </si>
  <si>
    <t>0604503326</t>
  </si>
  <si>
    <t>ILIJAMA CRUZ PATRICIO GEOVANNY</t>
  </si>
  <si>
    <t>0603828591</t>
  </si>
  <si>
    <t>INCA BALSECA CRISTIAN LUIS</t>
  </si>
  <si>
    <t>0602926719</t>
  </si>
  <si>
    <t>INCA CHUNATA NANCI MARGARITA</t>
  </si>
  <si>
    <t>0602447039</t>
  </si>
  <si>
    <t>INCA FALCONI ALEX FABIAN</t>
  </si>
  <si>
    <t>0501042766</t>
  </si>
  <si>
    <t>INFANTE MOREIRA PEDRO SEVERO</t>
  </si>
  <si>
    <t>0601965668</t>
  </si>
  <si>
    <t>INSUASTI CASTELO ROMEL MANOLO</t>
  </si>
  <si>
    <t>1204658759</t>
  </si>
  <si>
    <t>INTRIAGO REYNA HAMILTON OCTAVIO</t>
  </si>
  <si>
    <t>0603956756</t>
  </si>
  <si>
    <t>ISA JARA RAMIRO FERNANDO</t>
  </si>
  <si>
    <t>0605517978</t>
  </si>
  <si>
    <t>IZA GUAMAN JOANA FERNANDA</t>
  </si>
  <si>
    <t>0602969396</t>
  </si>
  <si>
    <t>IZURIETA CASTELO MONICA ISABEL</t>
  </si>
  <si>
    <t>0602589954</t>
  </si>
  <si>
    <t>IZURIETA LLANGARI MARCO IVAN</t>
  </si>
  <si>
    <t>0604861484</t>
  </si>
  <si>
    <t>IZURIETA ROMERO SHIRLEY ELIZABETH</t>
  </si>
  <si>
    <t>0604046565</t>
  </si>
  <si>
    <t>JACOME CARTAGENA HUGO RENATO</t>
  </si>
  <si>
    <t>0503470247</t>
  </si>
  <si>
    <t>JACOME CORRALES JOHNNY MICHAEL</t>
  </si>
  <si>
    <t>1804500278</t>
  </si>
  <si>
    <t>JACOME DOMINGUEZ EDWIN ANGEL</t>
  </si>
  <si>
    <t>0603036740</t>
  </si>
  <si>
    <t>JACOME TAMAYO DIEGO MAURICIO</t>
  </si>
  <si>
    <t>0602236978</t>
  </si>
  <si>
    <t>JACOME TAMAYO SANDRA PATRICIA</t>
  </si>
  <si>
    <t>1715093983</t>
  </si>
  <si>
    <t>JACOME TINOCO JAIRO RENE</t>
  </si>
  <si>
    <t>0605833417</t>
  </si>
  <si>
    <t>JANETA LALBAY MARGARITA BEATRIZ</t>
  </si>
  <si>
    <t>0603913682</t>
  </si>
  <si>
    <t>JARA IZURIETA EDISON MAURICIO</t>
  </si>
  <si>
    <t>0603020561</t>
  </si>
  <si>
    <t>JARA OBREGON JULIO ENRIQUE</t>
  </si>
  <si>
    <t>0604468611</t>
  </si>
  <si>
    <t>JARA RUIZ CRISTIAN DAVID</t>
  </si>
  <si>
    <t>0601691777</t>
  </si>
  <si>
    <t>JARA SAMANIEGO LOURDES JANNETH</t>
  </si>
  <si>
    <t>0603126020</t>
  </si>
  <si>
    <t>JARA SANTILLAN CARLOS ARTURO</t>
  </si>
  <si>
    <t>0602193344</t>
  </si>
  <si>
    <t>JARAMILLO BAYAS MILTON MARCELL</t>
  </si>
  <si>
    <t>0603497397</t>
  </si>
  <si>
    <t>JARAMILLO MOYANO EDGAR MESIAS</t>
  </si>
  <si>
    <t>0603133224</t>
  </si>
  <si>
    <t>JARAMILLO MOYANO ELVIA DOLORES</t>
  </si>
  <si>
    <t>0601738586</t>
  </si>
  <si>
    <t>JARRIN ZAMBRANO GINNO SIDNEY</t>
  </si>
  <si>
    <t>0604516765</t>
  </si>
  <si>
    <t>JATIVA BRITO MICHAEL ESTEFANIA</t>
  </si>
  <si>
    <t>0603378886</t>
  </si>
  <si>
    <t>JAYA BALDEON VERONICA ALEJANDRA</t>
  </si>
  <si>
    <t>0601986698</t>
  </si>
  <si>
    <t>JIJON PAREDES EDWIN MARCELO</t>
  </si>
  <si>
    <t>1400177018</t>
  </si>
  <si>
    <t>JIMBICTI PANDAMA AURORA LEONIDA</t>
  </si>
  <si>
    <t>0602351645</t>
  </si>
  <si>
    <t>JIMENEZ GRANIZO MAURO JOSE</t>
  </si>
  <si>
    <t>2200102792</t>
  </si>
  <si>
    <t>JIMENEZ GUTIERREZ MIRIAN YOLANDA</t>
  </si>
  <si>
    <t>0603336942</t>
  </si>
  <si>
    <t>JIMENEZ YANEZ SANTIAGO FAHUREGUY</t>
  </si>
  <si>
    <t>0603468380</t>
  </si>
  <si>
    <t>JIRON CARRILLO PAOLA ALEXANDRA</t>
  </si>
  <si>
    <t>0605433788</t>
  </si>
  <si>
    <t>LAGO CAMEJO DENIS CARLOS</t>
  </si>
  <si>
    <t>0603788118</t>
  </si>
  <si>
    <t>LALAMA FREIRE DOMENICA PATRICIA</t>
  </si>
  <si>
    <t>0602061418</t>
  </si>
  <si>
    <t>LALON RAMOS VICTOR HUGO</t>
  </si>
  <si>
    <t>2100540497</t>
  </si>
  <si>
    <t>LAPO ALCIVAR CRISTHIAN MAURICIO</t>
  </si>
  <si>
    <t>0604096727</t>
  </si>
  <si>
    <t>LARA BASANTES CRISTIAN ARTURO</t>
  </si>
  <si>
    <t>0602546103</t>
  </si>
  <si>
    <t>LARA OLIVO LENIN IVAN</t>
  </si>
  <si>
    <t>0603165382</t>
  </si>
  <si>
    <t>LARA OROZCO ESTEFANIA ISABEL</t>
  </si>
  <si>
    <t>0604584987</t>
  </si>
  <si>
    <t>LARA ROMAN LISBET FERNANDA</t>
  </si>
  <si>
    <t>0603036021</t>
  </si>
  <si>
    <t>LARA ROMERO VIDAL JAVIER</t>
  </si>
  <si>
    <t>0602444994</t>
  </si>
  <si>
    <t>LARA SATAN ROMEL DELTI</t>
  </si>
  <si>
    <t>0602171639</t>
  </si>
  <si>
    <t>LARA SINALUISA JORGE MILTON</t>
  </si>
  <si>
    <t>0604159012</t>
  </si>
  <si>
    <t>LARA VASCONEZ DAVID FRANCISCO</t>
  </si>
  <si>
    <t>0602740474</t>
  </si>
  <si>
    <t>LARA VASCONEZ NORMA XIMENA</t>
  </si>
  <si>
    <t>0602940173</t>
  </si>
  <si>
    <t>LARA VASCONEZ RITA SULEMA</t>
  </si>
  <si>
    <t>0603370784</t>
  </si>
  <si>
    <t>LARREA VEJAR MARITZA LUCIA</t>
  </si>
  <si>
    <t>0201530045</t>
  </si>
  <si>
    <t>LARREA VELASCO MARIA AUGUSTA</t>
  </si>
  <si>
    <t>0605397744</t>
  </si>
  <si>
    <t>LATA YUQUILEMA NANCI DEL ROCIO</t>
  </si>
  <si>
    <t>0603304619</t>
  </si>
  <si>
    <t>LAYEDRA LARREA NATALIA PATRICIA</t>
  </si>
  <si>
    <t>0601969462</t>
  </si>
  <si>
    <t>LAYEDRA ORTIZ PATRICIA JANET</t>
  </si>
  <si>
    <t>0603136979</t>
  </si>
  <si>
    <t>LAYEDRA PINOS ANA CRISTINA</t>
  </si>
  <si>
    <t>0602762403</t>
  </si>
  <si>
    <t>LAYEDRA PINOS IVAN MARCELO</t>
  </si>
  <si>
    <t>0604184010</t>
  </si>
  <si>
    <t>LEMA MULLO BETTY LUCILA</t>
  </si>
  <si>
    <t>0605426766</t>
  </si>
  <si>
    <t>LEMA PALAQUIBAY LUIS FELIPE</t>
  </si>
  <si>
    <t>0602337651</t>
  </si>
  <si>
    <t>LEON CHIMBOLEMA JOSE GERARDO</t>
  </si>
  <si>
    <t>0603893678</t>
  </si>
  <si>
    <t>LEON GUALAN DAVID ALEJANDRO</t>
  </si>
  <si>
    <t>0602098626</t>
  </si>
  <si>
    <t>LEON MUNOZ CARLOS ALBERTO</t>
  </si>
  <si>
    <t>1804592473</t>
  </si>
  <si>
    <t>LEON PINDUISACA XIMENA ALEXANDRA</t>
  </si>
  <si>
    <t>0603739210</t>
  </si>
  <si>
    <t>LEON TERAN JUAN EDUARDO</t>
  </si>
  <si>
    <t>1756899090</t>
  </si>
  <si>
    <t>LEYVA MONTERO MARIA DE LOS ANGELES</t>
  </si>
  <si>
    <t>1756388979</t>
  </si>
  <si>
    <t>LEYVA PROENZA CARLOS ALBERTO</t>
  </si>
  <si>
    <t>0602667040</t>
  </si>
  <si>
    <t>LIMAICO ALVAREZ RENATO MARTIN</t>
  </si>
  <si>
    <t>0601264179</t>
  </si>
  <si>
    <t>LINDAO CORDOVA VICTOR ALBERTO</t>
  </si>
  <si>
    <t>0603528142</t>
  </si>
  <si>
    <t>LINDAO ROSERO CARMEN NATALIA</t>
  </si>
  <si>
    <t>0603129305</t>
  </si>
  <si>
    <t>LLAMUCA LLAMUCA JOSE LUIS</t>
  </si>
  <si>
    <t>0602120099</t>
  </si>
  <si>
    <t>LLANGA VARGAS EDGAR FRANCISCO</t>
  </si>
  <si>
    <t>0603064866</t>
  </si>
  <si>
    <t>LLANGARI SILVA FAUSTO DANILO</t>
  </si>
  <si>
    <t>0603451956</t>
  </si>
  <si>
    <t>LLERENA ZAMBRANO JULIO CESAR</t>
  </si>
  <si>
    <t>1720186277</t>
  </si>
  <si>
    <t>LLIVI MARCATOMA JUAN CARLOS</t>
  </si>
  <si>
    <t>0604131789</t>
  </si>
  <si>
    <t>LLUILEMA PIRCA GRISELDA MARISOL</t>
  </si>
  <si>
    <t>0603992579</t>
  </si>
  <si>
    <t>LLUILEMA PIRCA PAULINA DEL PILAR</t>
  </si>
  <si>
    <t>0604339804</t>
  </si>
  <si>
    <t>LLUMA NOBOA AMARILIS CRISTINA</t>
  </si>
  <si>
    <t>0603943382</t>
  </si>
  <si>
    <t>LOBATO FREIRE GEOVANNA ELIZABETH</t>
  </si>
  <si>
    <t>0651192643</t>
  </si>
  <si>
    <t>LODIN AHMAD SHOAIB</t>
  </si>
  <si>
    <t>0602178410</t>
  </si>
  <si>
    <t>LOGRONO ALARCON GUIDO GEOVANNY</t>
  </si>
  <si>
    <t>0602749533</t>
  </si>
  <si>
    <t>LOGRONO BECERRA MONICA ALEJANDRA</t>
  </si>
  <si>
    <t>0603596255</t>
  </si>
  <si>
    <t>LOGRONO NARANJO SANTIAGO ISRAEL</t>
  </si>
  <si>
    <t>0604090530</t>
  </si>
  <si>
    <t>LOGRONO NOBOA KATY MARICELA</t>
  </si>
  <si>
    <t>0603814708</t>
  </si>
  <si>
    <t>LOGRONO SALVATIERRA CARLOS EDUARDO</t>
  </si>
  <si>
    <t>0602050106</t>
  </si>
  <si>
    <t>LOGRONO VELOZ MAYRA ALEXANDRA</t>
  </si>
  <si>
    <t>0602044331</t>
  </si>
  <si>
    <t>LOMAS BADILLO PABLO LUIS</t>
  </si>
  <si>
    <t>0603016114</t>
  </si>
  <si>
    <t>LONDO YACHAMBAY FABIAN PATRICIO</t>
  </si>
  <si>
    <t>1309052783</t>
  </si>
  <si>
    <t>LOOR PINCAY DAIRA LORENA</t>
  </si>
  <si>
    <t>0602760688</t>
  </si>
  <si>
    <t>LOPEZ AGUIRRE JOSE FERNANDO</t>
  </si>
  <si>
    <t>0604942011</t>
  </si>
  <si>
    <t>LOPEZ ARROBA TATIANA MONSERRATH</t>
  </si>
  <si>
    <t>0603788290</t>
  </si>
  <si>
    <t>LOPEZ AYALA JULIO CESAR</t>
  </si>
  <si>
    <t>1802932135</t>
  </si>
  <si>
    <t>LOPEZ CHIRIBOGA MARIA ALEXANDRA</t>
  </si>
  <si>
    <t>0603815440</t>
  </si>
  <si>
    <t>LOPEZ MONTERO MARIA JOSE</t>
  </si>
  <si>
    <t>0602970865</t>
  </si>
  <si>
    <t>LOPEZ OROZCO MERCEDES PAOLA</t>
  </si>
  <si>
    <t>0602765059</t>
  </si>
  <si>
    <t>LOPEZ ORTEGA JORGE RIGOBERTO</t>
  </si>
  <si>
    <t>0603845959</t>
  </si>
  <si>
    <t>LOPEZ ORTIZ SANTIAGO ALEJANDRO</t>
  </si>
  <si>
    <t>0604507772</t>
  </si>
  <si>
    <t>LOPEZ PAREDES CARLOS ROBERTO</t>
  </si>
  <si>
    <t>0603248584</t>
  </si>
  <si>
    <t>LOPEZ PINO MARIA JOSE</t>
  </si>
  <si>
    <t>1802937563</t>
  </si>
  <si>
    <t>LOPEZ RODRIGUEZ MONICA ALEXANDRA</t>
  </si>
  <si>
    <t>1801794551</t>
  </si>
  <si>
    <t>LOPEZ SALAZAR JESUS RAMON</t>
  </si>
  <si>
    <t>0602994543</t>
  </si>
  <si>
    <t>LOPEZ SALAZAR JOSE LUIS</t>
  </si>
  <si>
    <t>0604299297</t>
  </si>
  <si>
    <t>LOPEZ SALGADO ANDRES FERNANDO</t>
  </si>
  <si>
    <t>0604052498</t>
  </si>
  <si>
    <t>LOPEZ SAMPEDRO SANDRA ELIZABETH</t>
  </si>
  <si>
    <t>0603783168</t>
  </si>
  <si>
    <t>LOPEZ ULLAURI VERONICA GABRIELA</t>
  </si>
  <si>
    <t>0603359746</t>
  </si>
  <si>
    <t>LOPEZ VACA MARIA LUISA</t>
  </si>
  <si>
    <t>0602912560</t>
  </si>
  <si>
    <t>LOZA TORRES ANA LUCIA</t>
  </si>
  <si>
    <t>0603024787</t>
  </si>
  <si>
    <t>LOZADA PEREZ YOLANDA YAJAYRA</t>
  </si>
  <si>
    <t>1400503445</t>
  </si>
  <si>
    <t>LOZADA RIVADENEIRA EDWIN FERNANDO</t>
  </si>
  <si>
    <t>0602946287</t>
  </si>
  <si>
    <t>LOZADA YANEZ PABLO EDUARDO</t>
  </si>
  <si>
    <t>0603047168</t>
  </si>
  <si>
    <t>LOZADA YANEZ RAUL MARCELO</t>
  </si>
  <si>
    <t>0603009044</t>
  </si>
  <si>
    <t>LOZANO RODRIGUEZ PATRICIO XAVIER</t>
  </si>
  <si>
    <t>0602274672</t>
  </si>
  <si>
    <t>LUNA ENCALADA WASHINGTON GILBERTO</t>
  </si>
  <si>
    <t>1600219974</t>
  </si>
  <si>
    <t>LUZURIAGA CASTILLO MONICA JAQUELINE</t>
  </si>
  <si>
    <t>0602668998</t>
  </si>
  <si>
    <t>MACHADO ASHQUI SUSANA DEL ROCIO</t>
  </si>
  <si>
    <t>0603377789</t>
  </si>
  <si>
    <t>MACHADO HERRERA PAUL HERNAN</t>
  </si>
  <si>
    <t>1803591583</t>
  </si>
  <si>
    <t>MACHADO MIRANDA EDGAR TARQUINO</t>
  </si>
  <si>
    <t>0921787503</t>
  </si>
  <si>
    <t>MACIAS COLLAHUAZO EDUARDO XAVIER</t>
  </si>
  <si>
    <t>0603239070</t>
  </si>
  <si>
    <t>MACIAS SILVA EVELYN CAROLINA</t>
  </si>
  <si>
    <t>0603942426</t>
  </si>
  <si>
    <t>MAFLA MEDINA GABRIELA MERCEDES</t>
  </si>
  <si>
    <t>0604429993</t>
  </si>
  <si>
    <t>MAIGUALEMA ASTUDILLO MARCO EDUARDO</t>
  </si>
  <si>
    <t>0602932295</t>
  </si>
  <si>
    <t>MAJIN MALCA PEDRO VIRGILIO</t>
  </si>
  <si>
    <t>0605611037</t>
  </si>
  <si>
    <t>MAJIN PAUCAR DANNY WLADIMIR</t>
  </si>
  <si>
    <t>0604335554</t>
  </si>
  <si>
    <t>MAJIN PAUCAR DAVID WILLIAM</t>
  </si>
  <si>
    <t>0602927618</t>
  </si>
  <si>
    <t>MALDONADO ARIAS DIEGO FABIAN</t>
  </si>
  <si>
    <t>0603860289</t>
  </si>
  <si>
    <t>MALDONADO CHAVEZ TANIA ELIZABETH</t>
  </si>
  <si>
    <t>0602922585</t>
  </si>
  <si>
    <t>MALDONADO CHAVEZ VINICIO JAVIER</t>
  </si>
  <si>
    <t>0603726589</t>
  </si>
  <si>
    <t>MALDONADO CORONEL FAUSTO VINICIO</t>
  </si>
  <si>
    <t>1104217698</t>
  </si>
  <si>
    <t>MALDONADO ERAZO CLAUDIA PATRICIA</t>
  </si>
  <si>
    <t>0604101543</t>
  </si>
  <si>
    <t>MALDONADO GONZALEZ FRANCE ANDREINA</t>
  </si>
  <si>
    <t>0602587875</t>
  </si>
  <si>
    <t>MALDONADO JURADO EDSON RAMIRO</t>
  </si>
  <si>
    <t>0604884213</t>
  </si>
  <si>
    <t>MALDONADO MONTOYA GABRIELA BELEN</t>
  </si>
  <si>
    <t>0601810799</t>
  </si>
  <si>
    <t>MANCERO OROZCO WASHINGTON GUSTAVO</t>
  </si>
  <si>
    <t>0603791336</t>
  </si>
  <si>
    <t>MANCHENO HERRERA CARLOS ANDRES</t>
  </si>
  <si>
    <t>0602274789</t>
  </si>
  <si>
    <t>MANCHENO NEIRA PABLO ANTONIO</t>
  </si>
  <si>
    <t>0602980138</t>
  </si>
  <si>
    <t>MANTILLA CABRERA CARMEN ELENA</t>
  </si>
  <si>
    <t>0603747809</t>
  </si>
  <si>
    <t>MANTILLA CABRERA LUIS FRANCISCO</t>
  </si>
  <si>
    <t>0603856055</t>
  </si>
  <si>
    <t>MANTILLA MERCHAN ZINTHIA VERONICA</t>
  </si>
  <si>
    <t>1804642062</t>
  </si>
  <si>
    <t>MANTILLA MIRANDA ALEX SANTIAGO</t>
  </si>
  <si>
    <t>0602218158</t>
  </si>
  <si>
    <t>MANZANO HERNANDEZ MARCO GABRIEL</t>
  </si>
  <si>
    <t>0603945155</t>
  </si>
  <si>
    <t>MANZANO VELA DENNIS RENATO</t>
  </si>
  <si>
    <t>0604134015</t>
  </si>
  <si>
    <t>0602987067</t>
  </si>
  <si>
    <t>MARIN PARRA INES MARIANA</t>
  </si>
  <si>
    <t>0603441601</t>
  </si>
  <si>
    <t>0601828833</t>
  </si>
  <si>
    <t>MARTINEZ MONICA DEL ROCIO</t>
  </si>
  <si>
    <t>0603804105</t>
  </si>
  <si>
    <t>MARTINEZ AVALOS CATHERINE HORTENSIA</t>
  </si>
  <si>
    <t>0603010976</t>
  </si>
  <si>
    <t>MARTINEZ ESPINOZA EDISON FERNANDO</t>
  </si>
  <si>
    <t>0603047937</t>
  </si>
  <si>
    <t>MARTINEZ GUASHIMA OSWALDO GEOVANNY</t>
  </si>
  <si>
    <t>0602154577</t>
  </si>
  <si>
    <t>MARTINEZ NOGALES JUAN MANUEL</t>
  </si>
  <si>
    <t>0604020156</t>
  </si>
  <si>
    <t>MARTINEZ NOLIVOS CESAR GABRIEL</t>
  </si>
  <si>
    <t>0602902504</t>
  </si>
  <si>
    <t>MARTINEZ PAREDES LEONARDO MAURICIO</t>
  </si>
  <si>
    <t>0502780497</t>
  </si>
  <si>
    <t>MARTINEZ PEREZ RAUL GREGORIO</t>
  </si>
  <si>
    <t>0802698167</t>
  </si>
  <si>
    <t>MARTINEZ ZAMBRANO JAIME JAVIER</t>
  </si>
  <si>
    <t>0603356080</t>
  </si>
  <si>
    <t>MARTINEZ ZUMBA IVAN DAVID</t>
  </si>
  <si>
    <t>1804154878</t>
  </si>
  <si>
    <t>MASAQUIZA MOPOSITA DIEGO ARMANDO</t>
  </si>
  <si>
    <t>0603803560</t>
  </si>
  <si>
    <t>MAYACELA GUADALUPE ANDRES SANTIAGO</t>
  </si>
  <si>
    <t>1803657848</t>
  </si>
  <si>
    <t>MAYORGA PEREZ DIEGO FERNANDO</t>
  </si>
  <si>
    <t>0602928095</t>
  </si>
  <si>
    <t>MAZON FIERRO GUIDO JAVIER</t>
  </si>
  <si>
    <t>0603367418</t>
  </si>
  <si>
    <t>MAZON MORENO ORLANDO DAVID</t>
  </si>
  <si>
    <t>1757773294</t>
  </si>
  <si>
    <t>MEDINA NUSTE LEONARDO FABIO</t>
  </si>
  <si>
    <t>0802641498</t>
  </si>
  <si>
    <t>MEDINA QUINTERO EDUARDO HARRY</t>
  </si>
  <si>
    <t>0604164541</t>
  </si>
  <si>
    <t>MEDINA SERRANO CARLOS ALCIBAR</t>
  </si>
  <si>
    <t>0604071209</t>
  </si>
  <si>
    <t>MEJIA CABEZAS NORA TAHIRI</t>
  </si>
  <si>
    <t>0602371403</t>
  </si>
  <si>
    <t>MEJIA CALLE CARLA PAULINA</t>
  </si>
  <si>
    <t>0601608466</t>
  </si>
  <si>
    <t>MEJIA CALLE CARMEN CECILIA</t>
  </si>
  <si>
    <t>0102227220</t>
  </si>
  <si>
    <t>MEJIA FLORES MARCO ANTONIO</t>
  </si>
  <si>
    <t>0602272692</t>
  </si>
  <si>
    <t>MEJIA FLORES MONICA ELIZABETH</t>
  </si>
  <si>
    <t>0603940990</t>
  </si>
  <si>
    <t>MEJIA GALLEGOS FRANCISCO ADRIANO</t>
  </si>
  <si>
    <t>0602381428</t>
  </si>
  <si>
    <t>MEJIA GARCES RODNEY EDUARDO</t>
  </si>
  <si>
    <t>0602895179</t>
  </si>
  <si>
    <t>MEJIA PAREDES MARTHA CECILIA</t>
  </si>
  <si>
    <t>0603245713</t>
  </si>
  <si>
    <t>MEJIA PAUCAR LUIS MIGUEL</t>
  </si>
  <si>
    <t>0602688970</t>
  </si>
  <si>
    <t>MEJIA PENAFIEL EDWIN FERNANDO</t>
  </si>
  <si>
    <t>0603877499</t>
  </si>
  <si>
    <t>MEJIA PEREZ ANA BELEN</t>
  </si>
  <si>
    <t>0603362104</t>
  </si>
  <si>
    <t>MEJIA ROJAS MIGUEL ANGEL</t>
  </si>
  <si>
    <t>0601925712</t>
  </si>
  <si>
    <t>MEJIA SOLARTE JULIO IVAN</t>
  </si>
  <si>
    <t>0602055824</t>
  </si>
  <si>
    <t>MEJIA SOLARTE SANDRA ILIANA</t>
  </si>
  <si>
    <t>0602151839</t>
  </si>
  <si>
    <t>MELENDRES MEDINA EDISON MARCELO</t>
  </si>
  <si>
    <t>0604748244</t>
  </si>
  <si>
    <t>MELENDRES VILLACRES JORGE WILLIAN</t>
  </si>
  <si>
    <t>0602237042</t>
  </si>
  <si>
    <t>MENA CUEVA CECILIA ELIZABETH</t>
  </si>
  <si>
    <t>0603915711</t>
  </si>
  <si>
    <t>MENA MALDONADO ANDRES EDUARDO</t>
  </si>
  <si>
    <t>0601855836</t>
  </si>
  <si>
    <t>MENA REINOSO ANGEL PATRICIO</t>
  </si>
  <si>
    <t>0604731125</t>
  </si>
  <si>
    <t>MENDEZ DAQUILEMA ERIKA VALERIA</t>
  </si>
  <si>
    <t>1400582621</t>
  </si>
  <si>
    <t>MENDEZ GUTIERREZ BAYRON BITELI</t>
  </si>
  <si>
    <t>0602020554</t>
  </si>
  <si>
    <t>MENDEZ MALDONADO MERCY JANETH</t>
  </si>
  <si>
    <t>0602555153</t>
  </si>
  <si>
    <t>MENDEZ MALDONADO SONIA FADIRA</t>
  </si>
  <si>
    <t>0802965806</t>
  </si>
  <si>
    <t>MENDEZ ZAMBRANO PATRICIO VLADIMIR</t>
  </si>
  <si>
    <t>0601844301</t>
  </si>
  <si>
    <t>MENDOZA CASTILLO JAVIER ROBERTO</t>
  </si>
  <si>
    <t>1719913913</t>
  </si>
  <si>
    <t>MENDOZA CASTILLO MERY ALEXANDRA</t>
  </si>
  <si>
    <t>0705050045</t>
  </si>
  <si>
    <t>MENDOZA JUMBO FRANKLIN MARCELO</t>
  </si>
  <si>
    <t>0604444760</t>
  </si>
  <si>
    <t>MENDOZA SALAZAR MARIA JOSE</t>
  </si>
  <si>
    <t>1803689403</t>
  </si>
  <si>
    <t>MENENDEZ VERDECIA JORGE ARIEL</t>
  </si>
  <si>
    <t>1803398674</t>
  </si>
  <si>
    <t>MENES CAMEJO IVAN</t>
  </si>
  <si>
    <t>0603639113</t>
  </si>
  <si>
    <t>MERA RUBIO MANUEL ALEXANDER</t>
  </si>
  <si>
    <t>0602816118</t>
  </si>
  <si>
    <t>MERCHAN ARIAS FERNANDO ANTONIO</t>
  </si>
  <si>
    <t>0601545676</t>
  </si>
  <si>
    <t>MERINO CHAVEZ LUIS GONZALO</t>
  </si>
  <si>
    <t>0601892425</t>
  </si>
  <si>
    <t>MERINO NARANJO GINO GEOVANNY</t>
  </si>
  <si>
    <t>0603895871</t>
  </si>
  <si>
    <t>MERINO SANCHEZ CRISTIAN GEOVANNY</t>
  </si>
  <si>
    <t>0603367855</t>
  </si>
  <si>
    <t>MERINO SANCHEZ ELIZABETH DEL ROCIO</t>
  </si>
  <si>
    <t>0605764109</t>
  </si>
  <si>
    <t>MERINO VILLA KATHERINE ADRIANA</t>
  </si>
  <si>
    <t>0604252411</t>
  </si>
  <si>
    <t>MERIZALDE OCANA EVELYN PAOLA</t>
  </si>
  <si>
    <t>0601896111</t>
  </si>
  <si>
    <t>MERIZALDE PEREZ IVAN LENIN</t>
  </si>
  <si>
    <t>2100168273</t>
  </si>
  <si>
    <t>MESTANZA RAMON CARLOS</t>
  </si>
  <si>
    <t>0602720294</t>
  </si>
  <si>
    <t>MIGUEZ PAREDES ROGEL</t>
  </si>
  <si>
    <t>0602266074</t>
  </si>
  <si>
    <t>MILAN PAUCAR SEGUNDO MANUEL</t>
  </si>
  <si>
    <t>0602544199</t>
  </si>
  <si>
    <t>MILAN PAUCAR SEGUNDO VICENTINO</t>
  </si>
  <si>
    <t>0603568585</t>
  </si>
  <si>
    <t>MILLAN RAMOS DANIEL HERNAN</t>
  </si>
  <si>
    <t>0603959784</t>
  </si>
  <si>
    <t>MINARCAJA PACA BLANCA INES</t>
  </si>
  <si>
    <t>1104458227</t>
  </si>
  <si>
    <t>MINGA LEON FADUA ELIZABETH</t>
  </si>
  <si>
    <t>0602685711</t>
  </si>
  <si>
    <t>MINO CASCANTE GLORIA ELIZABETH</t>
  </si>
  <si>
    <t>0601789159</t>
  </si>
  <si>
    <t>MINO FREIRE MARIA FERNANDA</t>
  </si>
  <si>
    <t>0603382664</t>
  </si>
  <si>
    <t>MINTA DAQUILEMA LUIS JAIME</t>
  </si>
  <si>
    <t>0603142217</t>
  </si>
  <si>
    <t>MIRA NARANJO JOSE MIGUEL</t>
  </si>
  <si>
    <t>0400489878</t>
  </si>
  <si>
    <t>MIRA VASQUEZ JOSE MIGUEL</t>
  </si>
  <si>
    <t>0603535469</t>
  </si>
  <si>
    <t>MIRANDA BARROS AIDA ADRIANA</t>
  </si>
  <si>
    <t>0603535436</t>
  </si>
  <si>
    <t>MIRANDA BARROS DIEGO HERNAN</t>
  </si>
  <si>
    <t>0603371022</t>
  </si>
  <si>
    <t>MIRANDA COLLAGUAZO VICTOR MANUEL</t>
  </si>
  <si>
    <t>0604283382</t>
  </si>
  <si>
    <t>MIRANDA GUERRERO EFIGENIA PETRONILA</t>
  </si>
  <si>
    <t>0602046476</t>
  </si>
  <si>
    <t>MIRANDA RIVERA GUIDO RENATO</t>
  </si>
  <si>
    <t>0603243031</t>
  </si>
  <si>
    <t>0603243023</t>
  </si>
  <si>
    <t>MIRANDA SALAZAR MONICA DEL PILAR</t>
  </si>
  <si>
    <t>0603243015</t>
  </si>
  <si>
    <t>0604326827</t>
  </si>
  <si>
    <t>MOLINA BAYAS PAMELA ALEJANDRA</t>
  </si>
  <si>
    <t>0103298014</t>
  </si>
  <si>
    <t>MOLINA SALGADO XAVIER ANTONIO</t>
  </si>
  <si>
    <t>1204287682</t>
  </si>
  <si>
    <t>MONAR MONAR JOFFRE STALIN</t>
  </si>
  <si>
    <t>0603494097</t>
  </si>
  <si>
    <t>MONCAYO CALLES EMILY NIKOLE</t>
  </si>
  <si>
    <t>0602493256</t>
  </si>
  <si>
    <t>MONCAYO SANCHEZ YOLANDA PATRICIA</t>
  </si>
  <si>
    <t>0602898819</t>
  </si>
  <si>
    <t>MONGE MORENO ADRIANA MONSERRATH</t>
  </si>
  <si>
    <t>0602628711</t>
  </si>
  <si>
    <t>MONTALVO UCINIA SILVIA IBON</t>
  </si>
  <si>
    <t>0604559005</t>
  </si>
  <si>
    <t>MONTENEGRO LESCANO IRENE TAIZ</t>
  </si>
  <si>
    <t>0604095208</t>
  </si>
  <si>
    <t>MONTENEGRO RAMOS MARIA AVELINA</t>
  </si>
  <si>
    <t>0603869025</t>
  </si>
  <si>
    <t>MONTENEGRO ROBALINO FRANCISCO JAVIER</t>
  </si>
  <si>
    <t>1756704753</t>
  </si>
  <si>
    <t>MONTERO LOPEZ ZAIDA LIS</t>
  </si>
  <si>
    <t>0605848449</t>
  </si>
  <si>
    <t>MONTESDEOCA VIQUE LUIS EDUARDO</t>
  </si>
  <si>
    <t>0601801202</t>
  </si>
  <si>
    <t>MONTOYA MERINO ISABEL BEATRIZ</t>
  </si>
  <si>
    <t>0601681893</t>
  </si>
  <si>
    <t>MONTOYA ZUNIGA EDGAR SEGUNDO</t>
  </si>
  <si>
    <t>0603362799</t>
  </si>
  <si>
    <t>MONTUFAR GUEVARA SILVIA PATRICIA</t>
  </si>
  <si>
    <t>1715812044</t>
  </si>
  <si>
    <t>MONTUFAR PAZ PAUL ALEJANDRO</t>
  </si>
  <si>
    <t>0202135463</t>
  </si>
  <si>
    <t>MOPOSITA LASSO REBECA MARIANA</t>
  </si>
  <si>
    <t>1600205338</t>
  </si>
  <si>
    <t>MORA BRITO EDGAR VICENTE</t>
  </si>
  <si>
    <t>0604358408</t>
  </si>
  <si>
    <t>MORA CAMPANA MARCELA ESTEFANIA</t>
  </si>
  <si>
    <t>1710523174</t>
  </si>
  <si>
    <t>MORA CAMPOS CARLOS GUSTAVO</t>
  </si>
  <si>
    <t>0602811986</t>
  </si>
  <si>
    <t>MORA CHUNLLO VERONICA ELIZABETH</t>
  </si>
  <si>
    <t>0201918471</t>
  </si>
  <si>
    <t>MORA DE MORA MARILYN GEOVANNA</t>
  </si>
  <si>
    <t>0603833252</t>
  </si>
  <si>
    <t>MORA GUEVARA ROBIN NICOLE</t>
  </si>
  <si>
    <t>0603118738</t>
  </si>
  <si>
    <t>MORA PINA PAULINA FERNANDA</t>
  </si>
  <si>
    <t>0604852632</t>
  </si>
  <si>
    <t>MORA SAMANIEGO JOSE CARLOS</t>
  </si>
  <si>
    <t>2100994256</t>
  </si>
  <si>
    <t>MORA SILVA DEMMY JUSSEY</t>
  </si>
  <si>
    <t>0603527284</t>
  </si>
  <si>
    <t>MORALES CARRILLO DARIO ROBERTO</t>
  </si>
  <si>
    <t>0602694119</t>
  </si>
  <si>
    <t>MORALES GAMARRA MELCHOR</t>
  </si>
  <si>
    <t>1803219540</t>
  </si>
  <si>
    <t>MORALES GORDON JOSE LUIS</t>
  </si>
  <si>
    <t>0604354589</t>
  </si>
  <si>
    <t>0604089334</t>
  </si>
  <si>
    <t>MORALES LAYEDRA PAMELA MONSERRATH</t>
  </si>
  <si>
    <t>0603919127</t>
  </si>
  <si>
    <t>MORALES LEON MARIA AUGUSTA</t>
  </si>
  <si>
    <t>0603563081</t>
  </si>
  <si>
    <t>MORALES LEON VANESSA BELEN</t>
  </si>
  <si>
    <t>0603317488</t>
  </si>
  <si>
    <t>MORALES MACHADO EDISON HERNAN</t>
  </si>
  <si>
    <t>0601821275</t>
  </si>
  <si>
    <t>MORALES MERCHAN NORBERTO HERNAN</t>
  </si>
  <si>
    <t>1802496198</t>
  </si>
  <si>
    <t>MORALES MUCHAGALO EDGAR ROBERTO</t>
  </si>
  <si>
    <t>0604113506</t>
  </si>
  <si>
    <t>MORALES NORIEGA ADRIANA MARGARITA</t>
  </si>
  <si>
    <t>1707548929</t>
  </si>
  <si>
    <t>MORALES RODAS LINA YOLANDA</t>
  </si>
  <si>
    <t>1002168258</t>
  </si>
  <si>
    <t>MORALES ROSERO WILSON PATRICIO</t>
  </si>
  <si>
    <t>0603782855</t>
  </si>
  <si>
    <t>MOREANO SANCHEZ GABRIEL VINICIO</t>
  </si>
  <si>
    <t>1801835644</t>
  </si>
  <si>
    <t>MOREJON CARVAJAL LOURDES CECILIA</t>
  </si>
  <si>
    <t>0602209504</t>
  </si>
  <si>
    <t>MORENO ALBUJA MARIA DEL CARMEN</t>
  </si>
  <si>
    <t>0601980519</t>
  </si>
  <si>
    <t>MORENO ALBUJA RUTH NOEMI</t>
  </si>
  <si>
    <t>0601133689</t>
  </si>
  <si>
    <t>MORENO ALVAREZ SIMON RODRIGO</t>
  </si>
  <si>
    <t>0601557580</t>
  </si>
  <si>
    <t>MORENO ANDRADE GEORGINA IPATIA</t>
  </si>
  <si>
    <t>0602928780</t>
  </si>
  <si>
    <t>MORENO AVILES HUGO OSWALDO</t>
  </si>
  <si>
    <t>0603327198</t>
  </si>
  <si>
    <t>MORENO AVILES PAUL DAVID</t>
  </si>
  <si>
    <t>0603569013</t>
  </si>
  <si>
    <t>MORENO AYALA JESSICA FERNANDA</t>
  </si>
  <si>
    <t>0602522658</t>
  </si>
  <si>
    <t>MORENO BARRIGA MONICA ALEXANDRA</t>
  </si>
  <si>
    <t>0601905086</t>
  </si>
  <si>
    <t>MORENO COSTALES PATRICIO RENE</t>
  </si>
  <si>
    <t>0604123612</t>
  </si>
  <si>
    <t>MORENO CUADRADO MARIA DEL CARMEN</t>
  </si>
  <si>
    <t>0603096694</t>
  </si>
  <si>
    <t>MORENO DILLON SILVANA CATALINA</t>
  </si>
  <si>
    <t>0603154808</t>
  </si>
  <si>
    <t>MORENO GUERRA ANA MATILDE</t>
  </si>
  <si>
    <t>0603222316</t>
  </si>
  <si>
    <t>MORENO LARA JOSE LUIS</t>
  </si>
  <si>
    <t>0602066748</t>
  </si>
  <si>
    <t>MORENO MONTENEGRO FRANKLIN GEOVANNI</t>
  </si>
  <si>
    <t>0601688393</t>
  </si>
  <si>
    <t>MORENO MONTOYA NATALIA DEL CARMEN</t>
  </si>
  <si>
    <t>0602603938</t>
  </si>
  <si>
    <t>MORENO NOVILLO ANGELA CECIBEL</t>
  </si>
  <si>
    <t>1600631335</t>
  </si>
  <si>
    <t>MORENO PALACIOS MARIELA MICAELA</t>
  </si>
  <si>
    <t>0603245861</t>
  </si>
  <si>
    <t>MORENO PALLARES RODRIGO RIGOBERTO</t>
  </si>
  <si>
    <t>0604081174</t>
  </si>
  <si>
    <t>MORENO SAMANIEGO MISHELL CAROLINA</t>
  </si>
  <si>
    <t>0602098774</t>
  </si>
  <si>
    <t>MORENO SOXO PATRICIO DAVID</t>
  </si>
  <si>
    <t>0603944836</t>
  </si>
  <si>
    <t>MORENO VALLEJO PATRICIO XAVIER</t>
  </si>
  <si>
    <t>0604787465</t>
  </si>
  <si>
    <t>MORETA COLCHA MONICA MAGALY</t>
  </si>
  <si>
    <t>0602776817</t>
  </si>
  <si>
    <t>MORETA MORETA LUIS ENRIQUE</t>
  </si>
  <si>
    <t>0400607248</t>
  </si>
  <si>
    <t>MORILLO ROBLES CAMPO ELIAS</t>
  </si>
  <si>
    <t>0601729064</t>
  </si>
  <si>
    <t>MOROCHO AMAGUAYA MANUEL</t>
  </si>
  <si>
    <t>0603472754</t>
  </si>
  <si>
    <t>MOROCHO BARRIONUEVO TANIA PAULINA</t>
  </si>
  <si>
    <t>0604201467</t>
  </si>
  <si>
    <t>0704897446</t>
  </si>
  <si>
    <t>MOROCHO ORELLANA JULIO CESAR</t>
  </si>
  <si>
    <t>0604919704</t>
  </si>
  <si>
    <t>MOROCHO SISA MARIA LUISA</t>
  </si>
  <si>
    <t>0602494379</t>
  </si>
  <si>
    <t>0602487373</t>
  </si>
  <si>
    <t>MOSCOSO CARRILLO HENRY PATRICIO</t>
  </si>
  <si>
    <t>0602134884</t>
  </si>
  <si>
    <t>MOSCOSO GOMEZ MARCELO EDUARDO</t>
  </si>
  <si>
    <t>0603315367</t>
  </si>
  <si>
    <t>MOSCOSO MARTINEZ MARLON ERNESTO</t>
  </si>
  <si>
    <t>0602032526</t>
  </si>
  <si>
    <t>MOYANO ALULEMA JULIO CESAR</t>
  </si>
  <si>
    <t>0604322883</t>
  </si>
  <si>
    <t>MOYANO AYALA HERNAN PATRICIO</t>
  </si>
  <si>
    <t>0604025924</t>
  </si>
  <si>
    <t>MOYANO CAZORLA ADRIANA ELIZABETH</t>
  </si>
  <si>
    <t>0604179317</t>
  </si>
  <si>
    <t>MOYANO JACOME MARIA GABRIELA</t>
  </si>
  <si>
    <t>0601889082</t>
  </si>
  <si>
    <t>MOYANO VALLEJO HERNAN PATRICIO</t>
  </si>
  <si>
    <t>0603611013</t>
  </si>
  <si>
    <t>MOYOTA AMAGUAYA PATRICIA PILAR</t>
  </si>
  <si>
    <t>0604063958</t>
  </si>
  <si>
    <t>MOYOTA PAGUAY ALEX ROLANDO</t>
  </si>
  <si>
    <t>0603818691</t>
  </si>
  <si>
    <t>MULLO CHICAIZA LUIS ANTONIO</t>
  </si>
  <si>
    <t>0604029793</t>
  </si>
  <si>
    <t>MULLO GUAMINGA HECTOR SALOMON</t>
  </si>
  <si>
    <t>0910252642</t>
  </si>
  <si>
    <t>MUNIZ ALVAREZ ENRIQUE HUMBERTO</t>
  </si>
  <si>
    <t>0603497009</t>
  </si>
  <si>
    <t>MUNOZ BUNAY DIEGO ARMANDO</t>
  </si>
  <si>
    <t>0601916554</t>
  </si>
  <si>
    <t>MUNOZ CARGUA JOSE RIGOBERTO</t>
  </si>
  <si>
    <t>0601396336</t>
  </si>
  <si>
    <t>MUNOZ JACOME EDUARDO ANTONIO</t>
  </si>
  <si>
    <t>0603341819</t>
  </si>
  <si>
    <t>MUNOZ MARTINEZ FREDI RENAN</t>
  </si>
  <si>
    <t>0604082297</t>
  </si>
  <si>
    <t>MUNOZ SHUGULI CRISTINA ALEJANDRA</t>
  </si>
  <si>
    <t>1709297483</t>
  </si>
  <si>
    <t>MURILLO PONCE MARCO VINICIO</t>
  </si>
  <si>
    <t>0603331539</t>
  </si>
  <si>
    <t>NACATO ESTRELLA DIEGO RAMIRO</t>
  </si>
  <si>
    <t>0604250936</t>
  </si>
  <si>
    <t>NARANJO DELGADO MARCO ANDRES</t>
  </si>
  <si>
    <t>0603786195</t>
  </si>
  <si>
    <t>NARANJO HERRERA JUAN CARLOS</t>
  </si>
  <si>
    <t>0602045783</t>
  </si>
  <si>
    <t>NARANJO SILVA EDWIN ROBERTO</t>
  </si>
  <si>
    <t>0603967720</t>
  </si>
  <si>
    <t>NARANJO VACA MYRIAM JOHANNA</t>
  </si>
  <si>
    <t>0604113555</t>
  </si>
  <si>
    <t>NARANJO VARGAS EUGENIA MERCEDES</t>
  </si>
  <si>
    <t>0602963498</t>
  </si>
  <si>
    <t>NAULA ERAZO BLANCA ALEGRIA</t>
  </si>
  <si>
    <t>0604562066</t>
  </si>
  <si>
    <t>NAULA GARCIA ANGEL BOLIVAR</t>
  </si>
  <si>
    <t>0603389438</t>
  </si>
  <si>
    <t>NAULA GARCIA SEGUNDO FRANCISCO</t>
  </si>
  <si>
    <t>0602651275</t>
  </si>
  <si>
    <t>0603939265</t>
  </si>
  <si>
    <t>NAVARRETE MACHADO DENNYS FABRICIO</t>
  </si>
  <si>
    <t>0604139469</t>
  </si>
  <si>
    <t>NAVARRETE VELOZ JHIA VANESSA</t>
  </si>
  <si>
    <t>1716015365</t>
  </si>
  <si>
    <t>NEVAREZ GAVIDIA WASHINGTON PATRICIO</t>
  </si>
  <si>
    <t>0602903940</t>
  </si>
  <si>
    <t>NIAMA RIVERA LIGIA MARICELA</t>
  </si>
  <si>
    <t>1704130804</t>
  </si>
  <si>
    <t>NICOLALDE CIFUENTES TOMAS MARCELO</t>
  </si>
  <si>
    <t>0604101576</t>
  </si>
  <si>
    <t>NOBOA CEVALLOS JUANA CECIBEL</t>
  </si>
  <si>
    <t>0603332768</t>
  </si>
  <si>
    <t>NOBOA SILVA VILMA FERNANDA</t>
  </si>
  <si>
    <t>0603892639</t>
  </si>
  <si>
    <t>NOGUERA CUNDAR ANDRES JOAO</t>
  </si>
  <si>
    <t>0601547185</t>
  </si>
  <si>
    <t>NOVILLO ANDRADE GEOVANNY GUILLERMO</t>
  </si>
  <si>
    <t>0601782337</t>
  </si>
  <si>
    <t>NOVILLO HEREDIA KELVI HERNAN</t>
  </si>
  <si>
    <t>0604204248</t>
  </si>
  <si>
    <t>NOVILLO URQUIZO JOSE ALEJANDRO</t>
  </si>
  <si>
    <t>0603334277</t>
  </si>
  <si>
    <t>NUNEZ BUCAY DANIEL ANTONIO</t>
  </si>
  <si>
    <t>0604886226</t>
  </si>
  <si>
    <t>NUNEZ CARRILLO DENNYS STEVENS</t>
  </si>
  <si>
    <t>0604106245</t>
  </si>
  <si>
    <t>NUNEZ MORENO MARIA SOLEDAD</t>
  </si>
  <si>
    <t>0601974785</t>
  </si>
  <si>
    <t>NUNEZ RAMOS JENNY ELIZABETH</t>
  </si>
  <si>
    <t>1756904221</t>
  </si>
  <si>
    <t>NUNEZ RIVERO YALEXIS</t>
  </si>
  <si>
    <t>2100409651</t>
  </si>
  <si>
    <t>NUNEZ SILVA LUCIA GALUTH</t>
  </si>
  <si>
    <t>0600751994</t>
  </si>
  <si>
    <t>OBREGON VITE GRACE AMPARO</t>
  </si>
  <si>
    <t>0802483388</t>
  </si>
  <si>
    <t>OCAMPO LEON WILLIAN EDUARDO</t>
  </si>
  <si>
    <t>1719312017</t>
  </si>
  <si>
    <t>OCANA COELLO SILVANA PAOLA</t>
  </si>
  <si>
    <t>0604984229</t>
  </si>
  <si>
    <t>OCANA LEMA DENNYS ANDRES</t>
  </si>
  <si>
    <t>0602800567</t>
  </si>
  <si>
    <t>OCANA LEMA JOSE ARNULFO</t>
  </si>
  <si>
    <t>0602900268</t>
  </si>
  <si>
    <t>OCHOA SAETEROS DIANA XIMENA</t>
  </si>
  <si>
    <t>0603999632</t>
  </si>
  <si>
    <t>OJEDA SILVA VICTORIA RENATA</t>
  </si>
  <si>
    <t>0603351636</t>
  </si>
  <si>
    <t>OLALLA PROCEL CARLOTA GEORGINA</t>
  </si>
  <si>
    <t>0602063463</t>
  </si>
  <si>
    <t>OLEAS BAQUERO TERESA DE JESUS</t>
  </si>
  <si>
    <t>0602763450</t>
  </si>
  <si>
    <t>OLEAS CARRILLO EDWIN RAFAEL</t>
  </si>
  <si>
    <t>0603054537</t>
  </si>
  <si>
    <t>OLEAS LARA CARLOS XAVIER</t>
  </si>
  <si>
    <t>0603607037</t>
  </si>
  <si>
    <t>OLEAS LARA JAIME ERNESTO</t>
  </si>
  <si>
    <t>0603011370</t>
  </si>
  <si>
    <t>OLEAS LOPEZ JULIO MAURICIO</t>
  </si>
  <si>
    <t>0603380064</t>
  </si>
  <si>
    <t>OLIVO GARCIA MARIA LUISA</t>
  </si>
  <si>
    <t>0603225129</t>
  </si>
  <si>
    <t>OLMEDO FALCONI RAQUEL ANGELA</t>
  </si>
  <si>
    <t>0102953353</t>
  </si>
  <si>
    <t>ONA MERCHAN IRMA PATRICIA</t>
  </si>
  <si>
    <t>0603059908</t>
  </si>
  <si>
    <t>ONATE ANDINO MAYRA ALEJANDRA</t>
  </si>
  <si>
    <t>0603059890</t>
  </si>
  <si>
    <t>ONATE ANDINO WILSON ALBERTO</t>
  </si>
  <si>
    <t>1717324790</t>
  </si>
  <si>
    <t>ONATE BASTIDAS BLANCA ALEXANDRA</t>
  </si>
  <si>
    <t>0603019779</t>
  </si>
  <si>
    <t>ONATE MANCERO FRANCISCO JAVIER</t>
  </si>
  <si>
    <t>1801987007</t>
  </si>
  <si>
    <t>ONATE VITERI WILSON VITALIANO</t>
  </si>
  <si>
    <t>0602363129</t>
  </si>
  <si>
    <t>ORBE GOYES PEDRO IVAN</t>
  </si>
  <si>
    <t>0602879223</t>
  </si>
  <si>
    <t>ORBE OBREGON NATALIA ALEJANDRA</t>
  </si>
  <si>
    <t>0301109989</t>
  </si>
  <si>
    <t>ORBE ORDONEZ JHENY DEL CARMEN</t>
  </si>
  <si>
    <t>0603136540</t>
  </si>
  <si>
    <t>ORDONEZ BASANTES CARMEN MERCEDES</t>
  </si>
  <si>
    <t>0104642152</t>
  </si>
  <si>
    <t>ORDONEZ GUAYCHA CHRISTIAN ADRIAN</t>
  </si>
  <si>
    <t>0603824228</t>
  </si>
  <si>
    <t>ORDONEZ VINAN MARCO ANTONIO</t>
  </si>
  <si>
    <t>2200078869</t>
  </si>
  <si>
    <t>OREJUELA ROMERO JENNIFER ALEXANDRA</t>
  </si>
  <si>
    <t>0104582036</t>
  </si>
  <si>
    <t>ORELLANA COKA MARIA GABRIELA</t>
  </si>
  <si>
    <t>0604788661</t>
  </si>
  <si>
    <t>ORNA CHAVEZ JAVIER ENRIQUE</t>
  </si>
  <si>
    <t>0603013095</t>
  </si>
  <si>
    <t>OROZCO BRITO DAVID CRISTOBAL</t>
  </si>
  <si>
    <t>0602905028</t>
  </si>
  <si>
    <t>OROZCO CARRILLO JUAN PABLO</t>
  </si>
  <si>
    <t>0603230418</t>
  </si>
  <si>
    <t>OROZCO FERNANDEZ NANCY LORENA</t>
  </si>
  <si>
    <t>0603333717</t>
  </si>
  <si>
    <t>OROZCO GARCIA ERNESTO</t>
  </si>
  <si>
    <t>0103772091</t>
  </si>
  <si>
    <t>OROZCO HERRERA JUAN FERNANDO</t>
  </si>
  <si>
    <t>0603538257</t>
  </si>
  <si>
    <t>OROZCO MENDOZA SUSAN MARIELA</t>
  </si>
  <si>
    <t>0604750653</t>
  </si>
  <si>
    <t>OROZCO NARANJO DIANA MARIBEL</t>
  </si>
  <si>
    <t>0603378464</t>
  </si>
  <si>
    <t>OROZCO VALENCIA EDISON GEOVANNY</t>
  </si>
  <si>
    <t>0604150474</t>
  </si>
  <si>
    <t>ORTEGA ARMAS TATIANA MONSERRATH</t>
  </si>
  <si>
    <t>1803303989</t>
  </si>
  <si>
    <t>ORTEGA CASTRO JOHN OSWALDO</t>
  </si>
  <si>
    <t>0602882201</t>
  </si>
  <si>
    <t>ORTEGA COELLO MANUEL EDELBERTO</t>
  </si>
  <si>
    <t>0602761827</t>
  </si>
  <si>
    <t>ORTEGA MOSQUERA JOAQUIN MARCELO</t>
  </si>
  <si>
    <t>0918854977</t>
  </si>
  <si>
    <t>ORTEGA PAREDES PATRICIA ELIZABETH</t>
  </si>
  <si>
    <t>1803772035</t>
  </si>
  <si>
    <t>ORTIZ CHIMBORAZO MARIA JOSE</t>
  </si>
  <si>
    <t>1756987804</t>
  </si>
  <si>
    <t>ORTIZ FERNANDEZ DANILO</t>
  </si>
  <si>
    <t>0604138537</t>
  </si>
  <si>
    <t>ORTIZ HUARACA PAULO CESAR</t>
  </si>
  <si>
    <t>0602701971</t>
  </si>
  <si>
    <t>ORTIZ ILLAPA JOSE DANIEL</t>
  </si>
  <si>
    <t>0603520768</t>
  </si>
  <si>
    <t>ORTIZ QUISHPE LAURA MARIELA</t>
  </si>
  <si>
    <t>0400827507</t>
  </si>
  <si>
    <t>ORTIZ TERAN MARCO VINICIO</t>
  </si>
  <si>
    <t>0603891086</t>
  </si>
  <si>
    <t>ORTIZ VALENCIA ADRIANA CATALINA</t>
  </si>
  <si>
    <t>1756758544</t>
  </si>
  <si>
    <t>ORTIZ ZAYAS EIDA</t>
  </si>
  <si>
    <t>0603441049</t>
  </si>
  <si>
    <t>OSORIO RIVERA MIGUEL ANGEL</t>
  </si>
  <si>
    <t>0603949397</t>
  </si>
  <si>
    <t>OVIEDO CEVALLOS FAUSTO VINICIO</t>
  </si>
  <si>
    <t>0603492885</t>
  </si>
  <si>
    <t>PACA PADILLA SEGUNDO FRANCISCO</t>
  </si>
  <si>
    <t>0602488470</t>
  </si>
  <si>
    <t>PACHACAMA CHOCA BLANCA ELIZABETH</t>
  </si>
  <si>
    <t>0601921703</t>
  </si>
  <si>
    <t>PACHACAMA CHOCA RICHARD WILLIANS</t>
  </si>
  <si>
    <t>0604440958</t>
  </si>
  <si>
    <t>PACHECO CUNDURI MAYRA ALEJANDRA</t>
  </si>
  <si>
    <t>0603884438</t>
  </si>
  <si>
    <t>PACHECO LOZA CRISTIAN PAUL</t>
  </si>
  <si>
    <t>0604361790</t>
  </si>
  <si>
    <t>0603896481</t>
  </si>
  <si>
    <t>PACHECO TOABANDA JUAN ENRIQUE</t>
  </si>
  <si>
    <t>0603753203</t>
  </si>
  <si>
    <t>PACURUCU REYES ANA RAFAELA</t>
  </si>
  <si>
    <t>0604286039</t>
  </si>
  <si>
    <t>PADILLA GUANO LILIAN AURORA</t>
  </si>
  <si>
    <t>0603829441</t>
  </si>
  <si>
    <t>PADILLA MUNOZ MONSERRATH AMPARO</t>
  </si>
  <si>
    <t>0603486721</t>
  </si>
  <si>
    <t>PADILLA PADILLA CELIN ABAD</t>
  </si>
  <si>
    <t>0603818717</t>
  </si>
  <si>
    <t>PADILLA PADILLA NELLY MARGARITA</t>
  </si>
  <si>
    <t>0604108126</t>
  </si>
  <si>
    <t>PADILLA PADILLA YAJAIRA NATALI</t>
  </si>
  <si>
    <t>0604456137</t>
  </si>
  <si>
    <t>PAGALO MARTINEZ FRANKLIN ERNESTO</t>
  </si>
  <si>
    <t>0604571596</t>
  </si>
  <si>
    <t>PAGALO PAGALO CRISTIAN GEOVANNY</t>
  </si>
  <si>
    <t>0602715997</t>
  </si>
  <si>
    <t>PAGALO PAGALO TORIBIO</t>
  </si>
  <si>
    <t>0602916322</t>
  </si>
  <si>
    <t>PAGALO PAGALO VINICIO RAFAEL</t>
  </si>
  <si>
    <t>0604791806</t>
  </si>
  <si>
    <t>PAGALO TACURI DAVID ROLANDO</t>
  </si>
  <si>
    <t>0603186214</t>
  </si>
  <si>
    <t>PAGALO TACURI VICTOR ISAIAS</t>
  </si>
  <si>
    <t>0604237073</t>
  </si>
  <si>
    <t>PAGUAY ALVARADO MARIO ALEJANDRO</t>
  </si>
  <si>
    <t>0601807829</t>
  </si>
  <si>
    <t>PAGUAY CUVI MARIO HUMBERTO</t>
  </si>
  <si>
    <t>0602724775</t>
  </si>
  <si>
    <t>PAGUAY SOXO PAUL XAVIER</t>
  </si>
  <si>
    <t>1104444730</t>
  </si>
  <si>
    <t>PALACIOS ARIAS CESAR AUGUSTO</t>
  </si>
  <si>
    <t>0603094517</t>
  </si>
  <si>
    <t>PALACIOS CAMPANA DIEGO BERNARDO</t>
  </si>
  <si>
    <t>0102648953</t>
  </si>
  <si>
    <t>PALACIOS IDROVO JUAN PABLO</t>
  </si>
  <si>
    <t>0604248278</t>
  </si>
  <si>
    <t>PALACIOS PRIETO ROBERTO ISRAEL</t>
  </si>
  <si>
    <t>0603862186</t>
  </si>
  <si>
    <t>PALACIOS ROBALINO MARIA DE LOURDES</t>
  </si>
  <si>
    <t>0604693176</t>
  </si>
  <si>
    <t>PALACIOS VALDIVIEZO DENNYS GERMAN</t>
  </si>
  <si>
    <t>0302391115</t>
  </si>
  <si>
    <t>PALAGUACHI CALLE ROMEL JOSE</t>
  </si>
  <si>
    <t>0603502436</t>
  </si>
  <si>
    <t>PALMAY CALERO MATEO SEBASTIAN</t>
  </si>
  <si>
    <t>0603449125</t>
  </si>
  <si>
    <t>PALMAY PAREDES PAUL GUSTAVO</t>
  </si>
  <si>
    <t>0604272625</t>
  </si>
  <si>
    <t>PANCHEZ BARRENO LUCY ALEJANDRA</t>
  </si>
  <si>
    <t>0502951742</t>
  </si>
  <si>
    <t>PANCHI SALAZAR PABLO FERNANDO</t>
  </si>
  <si>
    <t>0603041161</t>
  </si>
  <si>
    <t>PANTOJA CALLE CARMITA FERNANDA</t>
  </si>
  <si>
    <t>0603178708</t>
  </si>
  <si>
    <t>PARADA RIVERA MABEL MARIELA</t>
  </si>
  <si>
    <t>0602917536</t>
  </si>
  <si>
    <t>PAREDES CASTELO LOURDES EMPERATRIZ</t>
  </si>
  <si>
    <t>1500911779</t>
  </si>
  <si>
    <t>PAREDES GUEVARA ROSA PRISCILA</t>
  </si>
  <si>
    <t>0602241853</t>
  </si>
  <si>
    <t>PAREDES OROZCO MANUEL PATRICIO</t>
  </si>
  <si>
    <t>0603659327</t>
  </si>
  <si>
    <t>PAREDES PENAFIEL LIGIA ELIZABETH</t>
  </si>
  <si>
    <t>0604788083</t>
  </si>
  <si>
    <t>PAREDES REGALADO MARIA BELEN</t>
  </si>
  <si>
    <t>0603402793</t>
  </si>
  <si>
    <t>PAREDES VALDIVIEZO CESAR ARQUIMIDES</t>
  </si>
  <si>
    <t>0602040784</t>
  </si>
  <si>
    <t>PAREDES ZUNIGA JULIO PATRICIO</t>
  </si>
  <si>
    <t>0603372350</t>
  </si>
  <si>
    <t>PARRA CARRASCO MARCELA LILIANA</t>
  </si>
  <si>
    <t>0602719288</t>
  </si>
  <si>
    <t>PARRA GUEVARA MONICA PAULINA</t>
  </si>
  <si>
    <t>0602813685</t>
  </si>
  <si>
    <t>PARRA LEON VICENTE JAVIER</t>
  </si>
  <si>
    <t>0602455214</t>
  </si>
  <si>
    <t>PARRA PROANO REGIS ERNESTO</t>
  </si>
  <si>
    <t>0604219956</t>
  </si>
  <si>
    <t>PARRENO AREVALO HOLGUER MARCELO</t>
  </si>
  <si>
    <t>0604381897</t>
  </si>
  <si>
    <t>PARRENO UQUILLAS JHONATAN RODRIGO</t>
  </si>
  <si>
    <t>0602587842</t>
  </si>
  <si>
    <t>PARRENO URQUIZO ANGEL FLORESMILO</t>
  </si>
  <si>
    <t>0603706805</t>
  </si>
  <si>
    <t>PASTOR FLORES STEEVEN ROBERTO</t>
  </si>
  <si>
    <t>0602386955</t>
  </si>
  <si>
    <t>PASTOR RAMIREZ DANILO MAURICIO</t>
  </si>
  <si>
    <t>1714253802</t>
  </si>
  <si>
    <t>PATINO CHALCO ROCIO DEL CARMEN</t>
  </si>
  <si>
    <t>0302367339</t>
  </si>
  <si>
    <t>PATINO POMAVILLA LUIS ROLANDO</t>
  </si>
  <si>
    <t>1722246947</t>
  </si>
  <si>
    <t>PATINO RIOS PABLO ANDRES</t>
  </si>
  <si>
    <t>0602362501</t>
  </si>
  <si>
    <t>PAUCAR GUAMAN VICTOR ELIAS</t>
  </si>
  <si>
    <t>0603002643</t>
  </si>
  <si>
    <t>PAUCAR SAMANIEGO JORGE LUIS</t>
  </si>
  <si>
    <t>0603007519</t>
  </si>
  <si>
    <t>PAULA ALARCON PAMELA ANDREA</t>
  </si>
  <si>
    <t>0603620139</t>
  </si>
  <si>
    <t>PAULA ALARCON PAULINA ALEXANDRA</t>
  </si>
  <si>
    <t>0604377143</t>
  </si>
  <si>
    <t>PAZMINO ARMIJOS ADRIAN ARTURO</t>
  </si>
  <si>
    <t>0603476029</t>
  </si>
  <si>
    <t>PAZMINO ARMIJOS ALEXANDRA ORFELINA</t>
  </si>
  <si>
    <t>0602916223</t>
  </si>
  <si>
    <t>PAZMINO ARMIJOS MAURICIO PONCEANO</t>
  </si>
  <si>
    <t>0601975022</t>
  </si>
  <si>
    <t>PAZMINO MAJI RUBEN ANTONIO</t>
  </si>
  <si>
    <t>0603292459</t>
  </si>
  <si>
    <t>PAZMINO SANTILLAN FRESSIA NATALIA</t>
  </si>
  <si>
    <t>1600373987</t>
  </si>
  <si>
    <t>PENAFIEL ARCOS PEDRO ANDRES</t>
  </si>
  <si>
    <t>0602765653</t>
  </si>
  <si>
    <t>PENAFIEL CHAVEZ ANGEL JAVIER</t>
  </si>
  <si>
    <t>0602056079</t>
  </si>
  <si>
    <t>PENAFIEL MONCAYO ISABEL ROMANE</t>
  </si>
  <si>
    <t>0602686727</t>
  </si>
  <si>
    <t>0105338693</t>
  </si>
  <si>
    <t>PERALTA CULCAY MARIA ELENA</t>
  </si>
  <si>
    <t>0601078181</t>
  </si>
  <si>
    <t>PERALTA SAA LILIA OFIR</t>
  </si>
  <si>
    <t>1500344930</t>
  </si>
  <si>
    <t>PEREZ ALVAREZ JORGE GUILLERMO</t>
  </si>
  <si>
    <t>0602476244</t>
  </si>
  <si>
    <t>PEREZ BAYAS LILIAM CECILIA</t>
  </si>
  <si>
    <t>0603142480</t>
  </si>
  <si>
    <t>PEREZ BAYAS MIGUEL ANGEL</t>
  </si>
  <si>
    <t>1801922996</t>
  </si>
  <si>
    <t>PEREZ FIALLOS JOSE FRANCISCO</t>
  </si>
  <si>
    <t>0604408815</t>
  </si>
  <si>
    <t>PEREZ LONDO NATALIA ALEXANDRA</t>
  </si>
  <si>
    <t>0604113845</t>
  </si>
  <si>
    <t>PEREZ ROJAS JOSE LUIS</t>
  </si>
  <si>
    <t>0603916727</t>
  </si>
  <si>
    <t>PEREZ VILLARROEL TATIANA ELIZABETH</t>
  </si>
  <si>
    <t>0603341736</t>
  </si>
  <si>
    <t>PERUGACHI CAHUENAS NELLY PATRICIA</t>
  </si>
  <si>
    <t>0604571562</t>
  </si>
  <si>
    <t>PHILCO TOLEDO SONIA LIZETH</t>
  </si>
  <si>
    <t>0603797630</t>
  </si>
  <si>
    <t>PILAGUANO MENDOZA CRISTIAN PAUL</t>
  </si>
  <si>
    <t>0603215005</t>
  </si>
  <si>
    <t>PILAGUANO MENDOZA JOSE GABRIEL</t>
  </si>
  <si>
    <t>1801651520</t>
  </si>
  <si>
    <t>PILAMUNGA CAPUS CARLOS</t>
  </si>
  <si>
    <t>0603604588</t>
  </si>
  <si>
    <t>PILAMUNGA LEMA CESAR LENIN</t>
  </si>
  <si>
    <t>0603549197</t>
  </si>
  <si>
    <t>PILATAXI ZULA IVAN PATRICIO</t>
  </si>
  <si>
    <t>0603914318</t>
  </si>
  <si>
    <t>PILCO BONILLA GISELA ALEXANDRA</t>
  </si>
  <si>
    <t>0603091695</t>
  </si>
  <si>
    <t>PILCO MOSQUERA SILVIA LORENA</t>
  </si>
  <si>
    <t>0602328064</t>
  </si>
  <si>
    <t>PILCO MOSQUERA WILLIAN ENRIQUE</t>
  </si>
  <si>
    <t>0604129502</t>
  </si>
  <si>
    <t>PILCO PARRENO ERIKA PAMELA</t>
  </si>
  <si>
    <t>0603139072</t>
  </si>
  <si>
    <t>PINCAY ROBALINO JULIO CESAR</t>
  </si>
  <si>
    <t>1759263021</t>
  </si>
  <si>
    <t>PINEDA GRILLO INDIRA JOSE</t>
  </si>
  <si>
    <t>0602639098</t>
  </si>
  <si>
    <t>PINO AMOROSO FRANKLIN YOVANY</t>
  </si>
  <si>
    <t>0602555872</t>
  </si>
  <si>
    <t>PINO BENITEZ ZOILA MARIA</t>
  </si>
  <si>
    <t>0603617598</t>
  </si>
  <si>
    <t>PINO FALCONI PAUL ROBERTO</t>
  </si>
  <si>
    <t>0602406696</t>
  </si>
  <si>
    <t>PINO ROJAS XIMENA ALEXANDRA</t>
  </si>
  <si>
    <t>0602657389</t>
  </si>
  <si>
    <t>PINTAG CHAFLA LUIS ARTURO</t>
  </si>
  <si>
    <t>0604298851</t>
  </si>
  <si>
    <t>PINTAG CHAFLA LUIS OSWALDO</t>
  </si>
  <si>
    <t>0602082562</t>
  </si>
  <si>
    <t>PLAZA LUCERO JENNY LORENA</t>
  </si>
  <si>
    <t>0602928301</t>
  </si>
  <si>
    <t>0603819541</t>
  </si>
  <si>
    <t>0604701805</t>
  </si>
  <si>
    <t>POMBOSA BURGOS DILAN ANDRES</t>
  </si>
  <si>
    <t>0602042731</t>
  </si>
  <si>
    <t>POMBOSA JUNES EDWIN PATRICIO</t>
  </si>
  <si>
    <t>1706846647</t>
  </si>
  <si>
    <t>PONCE CEPEDA EDISON VICENTE</t>
  </si>
  <si>
    <t>0604115790</t>
  </si>
  <si>
    <t>PONCE PINOS JACQUELINE ELIZABETH</t>
  </si>
  <si>
    <t>0604737940</t>
  </si>
  <si>
    <t>PONCE PUMALEMA MARIANA ESTEFANIA</t>
  </si>
  <si>
    <t>0603448192</t>
  </si>
  <si>
    <t>PONTON VILLACRES ALEXIS FERNANDO</t>
  </si>
  <si>
    <t>0603357062</t>
  </si>
  <si>
    <t>PORRAS PUMALEMA SANDRA PAULINA</t>
  </si>
  <si>
    <t>1717247660</t>
  </si>
  <si>
    <t>POZO SAFLA EDWIN RODOLFO</t>
  </si>
  <si>
    <t>1722586250</t>
  </si>
  <si>
    <t>POZO VALDIVIEZO ALEX EDUARDO</t>
  </si>
  <si>
    <t>0601815327</t>
  </si>
  <si>
    <t>POZO VINUEZA MONICA ALEXANDRA</t>
  </si>
  <si>
    <t>1804189791</t>
  </si>
  <si>
    <t>PROANO LUCERO GABRIELA ELIZABETH</t>
  </si>
  <si>
    <t>0602404683</t>
  </si>
  <si>
    <t>PROANO LUCERO SILVIA ARACELLY</t>
  </si>
  <si>
    <t>1801689033</t>
  </si>
  <si>
    <t>PROANO ORTIZ FREDY BLADIMIR</t>
  </si>
  <si>
    <t>0605495563</t>
  </si>
  <si>
    <t>PROANO QUINTANILLA FREDDY ALEXANDER</t>
  </si>
  <si>
    <t>1723315089</t>
  </si>
  <si>
    <t>PROCEL PIZARRO JUANA VERONICA</t>
  </si>
  <si>
    <t>0603781410</t>
  </si>
  <si>
    <t>PROCEL SILVA MARIA ALEXANDRA</t>
  </si>
  <si>
    <t>0603833898</t>
  </si>
  <si>
    <t>PUCHA AMANCHA GILSON JULIAN</t>
  </si>
  <si>
    <t>0604848275</t>
  </si>
  <si>
    <t>PUENTE DOMINGUEZ AIDA PAOLA</t>
  </si>
  <si>
    <t>0603471848</t>
  </si>
  <si>
    <t>PULGAR HARO HECTOR DAVID</t>
  </si>
  <si>
    <t>1804259743</t>
  </si>
  <si>
    <t>PUNINA GUERRERO DIEGO JAVIER</t>
  </si>
  <si>
    <t>0604173518</t>
  </si>
  <si>
    <t>PUYOL GUEVARA DAVID ESTEBAN</t>
  </si>
  <si>
    <t>0601834633</t>
  </si>
  <si>
    <t>QUEVEDO BAEZ LUIS ALBERTO</t>
  </si>
  <si>
    <t>0503815730</t>
  </si>
  <si>
    <t>QUEVEDO RIOS ANGEL JOSE</t>
  </si>
  <si>
    <t>0603461807</t>
  </si>
  <si>
    <t>QUINCHUELA PAUCAR JUAN CARLOS</t>
  </si>
  <si>
    <t>0601690035</t>
  </si>
  <si>
    <t>QUINCHUELA POZO FLOR MARIA</t>
  </si>
  <si>
    <t>1804030243</t>
  </si>
  <si>
    <t>QUINGA MORALES MILTON ISRAEL</t>
  </si>
  <si>
    <t>0604508390</t>
  </si>
  <si>
    <t>QUINGUE GUAMINGA LUIS EFRAIN</t>
  </si>
  <si>
    <t>0601404163</t>
  </si>
  <si>
    <t>QUINTANILLA GONZALEZ BERTHA YOLANDA</t>
  </si>
  <si>
    <t>0604118380</t>
  </si>
  <si>
    <t>QUINZO LOPEZ ISABEL VERONICA</t>
  </si>
  <si>
    <t>0603713827</t>
  </si>
  <si>
    <t>QUIROLA QUIZHPI GABRIELA CECILIA</t>
  </si>
  <si>
    <t>0503149890</t>
  </si>
  <si>
    <t>QUISANGA LLUMILUISA LILIANA NATALY</t>
  </si>
  <si>
    <t>0601949258</t>
  </si>
  <si>
    <t>QUISHPE ALVEAR HILDA DOLORES</t>
  </si>
  <si>
    <t>0603257593</t>
  </si>
  <si>
    <t>QUISHPE CARDOSO CARMEN MAGDALENA</t>
  </si>
  <si>
    <t>0102801016</t>
  </si>
  <si>
    <t>QUISHPE HIPO LUIS ARMANDO</t>
  </si>
  <si>
    <t>1719044115</t>
  </si>
  <si>
    <t>QUISHPE LLUMIQUINGA PAULINA MARICELA</t>
  </si>
  <si>
    <t>0602144776</t>
  </si>
  <si>
    <t>QUISHPE PALTA LUIS GONZALO</t>
  </si>
  <si>
    <t>0603945403</t>
  </si>
  <si>
    <t>QUISPILLO MOYOTA JOHN MARCOS</t>
  </si>
  <si>
    <t>0604426924</t>
  </si>
  <si>
    <t>QUITO CASTILLO CARLA MARCELA</t>
  </si>
  <si>
    <t>0604445502</t>
  </si>
  <si>
    <t>RAMIREZ CASCO ANDREA DEL PILAR</t>
  </si>
  <si>
    <t>0601272529</t>
  </si>
  <si>
    <t>RAMIREZ GARRIDO RAUL GERMAN</t>
  </si>
  <si>
    <t>0602769176</t>
  </si>
  <si>
    <t>RAMIREZ PILATAXI ANTONIO</t>
  </si>
  <si>
    <t>0604045559</t>
  </si>
  <si>
    <t>RAMON LAPO NICOLE PAULET</t>
  </si>
  <si>
    <t>1804272142</t>
  </si>
  <si>
    <t>0603943077</t>
  </si>
  <si>
    <t>RAMOS DAVILA GUSTAVO ENRIQUE</t>
  </si>
  <si>
    <t>1803037728</t>
  </si>
  <si>
    <t>RAMOS FLORES JUAN MARCELO</t>
  </si>
  <si>
    <t>0603066960</t>
  </si>
  <si>
    <t>RAMOS IDROVO SILVIA LICETT</t>
  </si>
  <si>
    <t>0603892316</t>
  </si>
  <si>
    <t>RAMOS JIMENEZ ROSA BELEN</t>
  </si>
  <si>
    <t>0603246414</t>
  </si>
  <si>
    <t>RAMOS PADILLA PATRICIO DAVID</t>
  </si>
  <si>
    <t>0601497233</t>
  </si>
  <si>
    <t>RAMOS SEVILLA EDGAR IVAN</t>
  </si>
  <si>
    <t>0602955031</t>
  </si>
  <si>
    <t>RAMOS UVIDIA HOLGER GERMAN</t>
  </si>
  <si>
    <t>0602899684</t>
  </si>
  <si>
    <t>RAMOS VALENCIA MARCO VINICIO</t>
  </si>
  <si>
    <t>0914137799</t>
  </si>
  <si>
    <t>RAMOS VEINTIMILLA RAUL ARMANDO</t>
  </si>
  <si>
    <t>0602893380</t>
  </si>
  <si>
    <t>REA CABEZAS MARIA TERESA</t>
  </si>
  <si>
    <t>0602061913</t>
  </si>
  <si>
    <t>RECALDE MORENO CELSO GUILLERMO</t>
  </si>
  <si>
    <t>0603272626</t>
  </si>
  <si>
    <t>REDROBAN DILLON CRISTIAN DAVID</t>
  </si>
  <si>
    <t>1103696132</t>
  </si>
  <si>
    <t>REINOSO ESPINOSA ANA GABRIELA</t>
  </si>
  <si>
    <t>0602485393</t>
  </si>
  <si>
    <t>REINOSO GUADALUPE DANIEL RENATO</t>
  </si>
  <si>
    <t>0602612921</t>
  </si>
  <si>
    <t>REINOSO MUNOZ GERMAN GONZALO</t>
  </si>
  <si>
    <t>0601882186</t>
  </si>
  <si>
    <t>REINOSO SANCHEZ MARIA DEL CARMEN</t>
  </si>
  <si>
    <t>0603251976</t>
  </si>
  <si>
    <t>REMACHE ANDINO VERONICA PATRICIA</t>
  </si>
  <si>
    <t>1758975625</t>
  </si>
  <si>
    <t>REYES CESPEDES ERNESTO</t>
  </si>
  <si>
    <t>1723449284</t>
  </si>
  <si>
    <t>REYES MARURI PAULO CESAR</t>
  </si>
  <si>
    <t>1003434352</t>
  </si>
  <si>
    <t>REYES NASTACUAS SANDRA PATRICIA</t>
  </si>
  <si>
    <t>1600829319</t>
  </si>
  <si>
    <t>REYES OROZCO CHRISTIAN PAUL</t>
  </si>
  <si>
    <t>1802421717</t>
  </si>
  <si>
    <t>REYES SILVA FABIAN DANILO</t>
  </si>
  <si>
    <t>0201566338</t>
  </si>
  <si>
    <t>0603970377</t>
  </si>
  <si>
    <t>0202104717</t>
  </si>
  <si>
    <t>RIERA RIERA BYRON ADRIAN</t>
  </si>
  <si>
    <t>0602939092</t>
  </si>
  <si>
    <t>RIOS GUARANGO PATRICIA ALEJANDRA</t>
  </si>
  <si>
    <t>0603469958</t>
  </si>
  <si>
    <t>RIVADENEIRA LALAMA MAGALY ROSANA</t>
  </si>
  <si>
    <t>0603812033</t>
  </si>
  <si>
    <t>RIVERA ABARCA ANA LUCIA</t>
  </si>
  <si>
    <t>0604692715</t>
  </si>
  <si>
    <t>RIVERA AUQUI ROMULO ALEXIS</t>
  </si>
  <si>
    <t>0603803263</t>
  </si>
  <si>
    <t>RIVERA CASIGNIA ALVARO MAURICIO</t>
  </si>
  <si>
    <t>1804332540</t>
  </si>
  <si>
    <t>RIVERA COLOMA RONALD STEBEEN</t>
  </si>
  <si>
    <t>0603019589</t>
  </si>
  <si>
    <t>RIVERA VELASQUEZ MARIA FERNANDA</t>
  </si>
  <si>
    <t>0603552910</t>
  </si>
  <si>
    <t>ROBALINO LAYEDRA CARLOS EDUARDO</t>
  </si>
  <si>
    <t>0603917691</t>
  </si>
  <si>
    <t>0603461179</t>
  </si>
  <si>
    <t>ROBALINO VACA BYRON FABRICIO</t>
  </si>
  <si>
    <t>0603461161</t>
  </si>
  <si>
    <t>ROBALINO VACA ERIKA ESTEFANIA</t>
  </si>
  <si>
    <t>0602064057</t>
  </si>
  <si>
    <t>ROBALINO VALDIVIESO MARIA PAULINA</t>
  </si>
  <si>
    <t>1718674797</t>
  </si>
  <si>
    <t>ROBALINO VALLEJO JESSICA ALEXANDRA</t>
  </si>
  <si>
    <t>0604089623</t>
  </si>
  <si>
    <t>ROBALINO YAMBAY MAURICIO SANTIAGO</t>
  </si>
  <si>
    <t>1600453870</t>
  </si>
  <si>
    <t>ROBAYO LAGUATASIG LUIS MARCELINO</t>
  </si>
  <si>
    <t>1719433144</t>
  </si>
  <si>
    <t>ROCHA HOYOS JUAN CARLOS</t>
  </si>
  <si>
    <t>0603759705</t>
  </si>
  <si>
    <t>RODRIGUEZ AREVALO ANDRES FRANCISCO</t>
  </si>
  <si>
    <t>0603250739</t>
  </si>
  <si>
    <t>RODRIGUEZ BASANTES ADRIANA ISABEL</t>
  </si>
  <si>
    <t>0602465700</t>
  </si>
  <si>
    <t>0604586115</t>
  </si>
  <si>
    <t>RODRIGUEZ CARDENAS TATIANA KARINA</t>
  </si>
  <si>
    <t>0603725953</t>
  </si>
  <si>
    <t>0603914797</t>
  </si>
  <si>
    <t>RODRIGUEZ DURAN MARIA EUGENIA</t>
  </si>
  <si>
    <t>0602085730</t>
  </si>
  <si>
    <t>RODRIGUEZ FLORES IVONNE ELIZABETH</t>
  </si>
  <si>
    <t>0604020800</t>
  </si>
  <si>
    <t>RODRIGUEZ GALEAS DAVID MAURICIO</t>
  </si>
  <si>
    <t>0604112524</t>
  </si>
  <si>
    <t>RODRIGUEZ HEREDIA HUGO FABRICIO</t>
  </si>
  <si>
    <t>0602991515</t>
  </si>
  <si>
    <t>RODRIGUEZ LEON JUAN CARLOS</t>
  </si>
  <si>
    <t>1103576565</t>
  </si>
  <si>
    <t>RODRIGUEZ LOAIZA ROBERT FERNANDO</t>
  </si>
  <si>
    <t>0602334286</t>
  </si>
  <si>
    <t>RODRIGUEZ NARANJO GLORIA ARGENTINA</t>
  </si>
  <si>
    <t>0603269309</t>
  </si>
  <si>
    <t>RODRIGUEZ NIAMA CARLOS LUIS</t>
  </si>
  <si>
    <t>1803836665</t>
  </si>
  <si>
    <t>RODRIGUEZ PACHECO PAOLA ALEJANDRA</t>
  </si>
  <si>
    <t>0603430422</t>
  </si>
  <si>
    <t>RODRIGUEZ PAREDES ADRIAN PATRICIO</t>
  </si>
  <si>
    <t>0601291990</t>
  </si>
  <si>
    <t>1600418931</t>
  </si>
  <si>
    <t>RODRIGUEZ ULCUANGO OLGA MARITZA</t>
  </si>
  <si>
    <t>0601875123</t>
  </si>
  <si>
    <t>RODRIGUEZ VALAREZO CELSO PATRICIO</t>
  </si>
  <si>
    <t>0602578510</t>
  </si>
  <si>
    <t>RODRIGUEZ VELASTEGUI ELIZABETH DE LOURDES</t>
  </si>
  <si>
    <t>0604077115</t>
  </si>
  <si>
    <t>RODRIGUEZ VINUEZA VALERIA ISABEL</t>
  </si>
  <si>
    <t>0602226227</t>
  </si>
  <si>
    <t>RODRIGUEZ YUMICEBA CARLOS RICARDO</t>
  </si>
  <si>
    <t>0603092008</t>
  </si>
  <si>
    <t>ROJAS ALARCON ANA LUCIA</t>
  </si>
  <si>
    <t>0603203894</t>
  </si>
  <si>
    <t>ROJAS CAPITO ANGEL VICENTE</t>
  </si>
  <si>
    <t>0603401431</t>
  </si>
  <si>
    <t>ROJAS LLANGARI DENNYS FRANKLIN</t>
  </si>
  <si>
    <t>0602752164</t>
  </si>
  <si>
    <t>ROJAS OVIEDO BYRON STALIN</t>
  </si>
  <si>
    <t>0602315061</t>
  </si>
  <si>
    <t>ROJAS OVIEDO LUIS ABDON</t>
  </si>
  <si>
    <t>0601811235</t>
  </si>
  <si>
    <t>ROJAS PEREZ LINO ARTURO</t>
  </si>
  <si>
    <t>0601973258</t>
  </si>
  <si>
    <t>ROJAS SIGCHAY FLOR DEL ROCIO</t>
  </si>
  <si>
    <t>0201898020</t>
  </si>
  <si>
    <t>ROJAS URBANO JAVIER ARTURO</t>
  </si>
  <si>
    <t>0602061491</t>
  </si>
  <si>
    <t>ROMAN ROBALINO DANIEL ARTURO</t>
  </si>
  <si>
    <t>1716456254</t>
  </si>
  <si>
    <t>ROMAN SANTOS BENJAMIN ANDRES</t>
  </si>
  <si>
    <t>0603333642</t>
  </si>
  <si>
    <t>ROMERO HERRERA FREDY DANIEL</t>
  </si>
  <si>
    <t>0603051590</t>
  </si>
  <si>
    <t>ROMERO MACHADO EFRAIN RODRIGO</t>
  </si>
  <si>
    <t>0604431312</t>
  </si>
  <si>
    <t>ROMERO MOYANO JONATHAN RAFAEL</t>
  </si>
  <si>
    <t>0602289696</t>
  </si>
  <si>
    <t>ROMERO PASTOR CARMITA GISSELLY</t>
  </si>
  <si>
    <t>0602506586</t>
  </si>
  <si>
    <t>ROMERO RIERA PAUL PATRICIO</t>
  </si>
  <si>
    <t>1753555224</t>
  </si>
  <si>
    <t>ROQUE HERRERA YOSBANYS</t>
  </si>
  <si>
    <t>0603141797</t>
  </si>
  <si>
    <t>ROSERO ERAZO CARLOS ROLANDO</t>
  </si>
  <si>
    <t>1719187930</t>
  </si>
  <si>
    <t>ROSERO MIRANDA GABRIELA FERNANDA</t>
  </si>
  <si>
    <t>0803592625</t>
  </si>
  <si>
    <t>ROSERO OBANDO GABRIELA ANDREA</t>
  </si>
  <si>
    <t>0603337858</t>
  </si>
  <si>
    <t>ROSERO ORDONEZ SHIRLEY FERNANDA</t>
  </si>
  <si>
    <t>1714046792</t>
  </si>
  <si>
    <t>RUALES MORALES CRISTHIAN EDMUNDO</t>
  </si>
  <si>
    <t>0921343794</t>
  </si>
  <si>
    <t>RUGEL ANCHUNDIA STEPHANIE MARIA</t>
  </si>
  <si>
    <t>0603610023</t>
  </si>
  <si>
    <t>RUIZ ANDINO EDISON FERNANDO</t>
  </si>
  <si>
    <t>0602934804</t>
  </si>
  <si>
    <t>RUIZ ANDINO PATRICIO JAVIER</t>
  </si>
  <si>
    <t>0602918583</t>
  </si>
  <si>
    <t>RUIZ GUERRA FANNY CECILIA</t>
  </si>
  <si>
    <t>0603348707</t>
  </si>
  <si>
    <t>RUIZ HERNANDEZ ELIANA STALINA</t>
  </si>
  <si>
    <t>0603573320</t>
  </si>
  <si>
    <t>RUIZ HERNANDEZ JEAN CARLOS</t>
  </si>
  <si>
    <t>0603957044</t>
  </si>
  <si>
    <t>RUIZ LOPEZ EDISON RENATO</t>
  </si>
  <si>
    <t>0602357238</t>
  </si>
  <si>
    <t>RUIZ MANCERO LANDY ELIZABETH</t>
  </si>
  <si>
    <t>0603942038</t>
  </si>
  <si>
    <t>RUIZ MUNOZ FELIX ALEJANDRO</t>
  </si>
  <si>
    <t>0604086314</t>
  </si>
  <si>
    <t>RUIZ SALGADO MYRIAM VALERIA</t>
  </si>
  <si>
    <t>0603564402</t>
  </si>
  <si>
    <t>0602245524</t>
  </si>
  <si>
    <t>SAETEROS HERNANDEZ ROSA DEL CARMEN</t>
  </si>
  <si>
    <t>0603969494</t>
  </si>
  <si>
    <t>SAEZ PAGUAY MIGUEL ANGEL</t>
  </si>
  <si>
    <t>0604066407</t>
  </si>
  <si>
    <t>SAGBA PINDUISACA JOSE LUIS</t>
  </si>
  <si>
    <t>1756783880</t>
  </si>
  <si>
    <t>SAGUE LARREA JORGE LUIS</t>
  </si>
  <si>
    <t>0401210067</t>
  </si>
  <si>
    <t>SAIGUA PEREZ VICTOR SANTIAGO</t>
  </si>
  <si>
    <t>0605653104</t>
  </si>
  <si>
    <t>SALAO CANDO HELMER FERNANDO</t>
  </si>
  <si>
    <t>0602766248</t>
  </si>
  <si>
    <t>SALAS CASTELO EDISON MARCELO</t>
  </si>
  <si>
    <t>0602482341</t>
  </si>
  <si>
    <t>SALAS SALAZAR MIRIAM DEL ROCIO</t>
  </si>
  <si>
    <t>0602922726</t>
  </si>
  <si>
    <t>SALAZAR ALVAREZ EDGAR GUALBERTO</t>
  </si>
  <si>
    <t>0602089062</t>
  </si>
  <si>
    <t>SALAZAR ALVAREZ NARCISA DE JESUS</t>
  </si>
  <si>
    <t>0602669772</t>
  </si>
  <si>
    <t>SALAZAR CASTANEDA EDUARDO PATRICIO</t>
  </si>
  <si>
    <t>0604408567</t>
  </si>
  <si>
    <t>SALAZAR CAZCO STEVEN ALEJANDRO</t>
  </si>
  <si>
    <t>0502883549</t>
  </si>
  <si>
    <t>SALAZAR FLORES CRISTIAN ALEXANDER</t>
  </si>
  <si>
    <t>0603352006</t>
  </si>
  <si>
    <t>SALAZAR LLANGARI KARINA GABRIELA</t>
  </si>
  <si>
    <t>0602152795</t>
  </si>
  <si>
    <t>SALAZAR LOPEZ RODRIGO ERNESTO</t>
  </si>
  <si>
    <t>0602356255</t>
  </si>
  <si>
    <t>SALAZAR LUISATAXI JAIRO GEOVANNY</t>
  </si>
  <si>
    <t>0603048703</t>
  </si>
  <si>
    <t>SALAZAR TENELANDA MARCO VINICIO</t>
  </si>
  <si>
    <t>0602900839</t>
  </si>
  <si>
    <t>SALAZAR YACELGA JUAN CARLOS</t>
  </si>
  <si>
    <t>0603335266</t>
  </si>
  <si>
    <t>SALGADO TELLO IVAN PATRICIO</t>
  </si>
  <si>
    <t>0603034273</t>
  </si>
  <si>
    <t>SALGUERO CAJO ANA XIMENA</t>
  </si>
  <si>
    <t>1801842749</t>
  </si>
  <si>
    <t>SALINAS LOPEZ ANGEL POLIVIO</t>
  </si>
  <si>
    <t>0604221978</t>
  </si>
  <si>
    <t>SALTO HIDALGO RAFAEL INTY</t>
  </si>
  <si>
    <t>0603519372</t>
  </si>
  <si>
    <t>SALTOS CHAVEZ PEDRO RUBEN</t>
  </si>
  <si>
    <t>0602337123</t>
  </si>
  <si>
    <t>SAMANIEGO CARPIO CECILIA DEL ROCIO</t>
  </si>
  <si>
    <t>0602331704</t>
  </si>
  <si>
    <t>SAMANIEGO ERAZO CARMEN AMELIA</t>
  </si>
  <si>
    <t>0601663321</t>
  </si>
  <si>
    <t>SAMANIEGO ERAZO FLORIPES DEL ROCIO</t>
  </si>
  <si>
    <t>0605059120</t>
  </si>
  <si>
    <t>SAMANIEGO GALLEGOS FRANKLIN GEOVANNY</t>
  </si>
  <si>
    <t>0603351883</t>
  </si>
  <si>
    <t>SAMANIEGO PUERTAS VERONICA BEATRIZ</t>
  </si>
  <si>
    <t>0602487019</t>
  </si>
  <si>
    <t>SAMANIEGO VALLEJO EDISON OSWALDO</t>
  </si>
  <si>
    <t>0603784638</t>
  </si>
  <si>
    <t>SANAGUANO MORENO DANIEL ALFREDO</t>
  </si>
  <si>
    <t>0602249005</t>
  </si>
  <si>
    <t>SANANDRES ALVAREZ LUIS GERMAN</t>
  </si>
  <si>
    <t>2100623061</t>
  </si>
  <si>
    <t>SANCHEZ BERMEO HERMES DARIO</t>
  </si>
  <si>
    <t>2200031058</t>
  </si>
  <si>
    <t>SANCHEZ CAPA MARITZA CAROLINA</t>
  </si>
  <si>
    <t>0603785213</t>
  </si>
  <si>
    <t>SANCHEZ CARRION EDGAR FABIAN</t>
  </si>
  <si>
    <t>0602972622</t>
  </si>
  <si>
    <t>SANCHEZ CAZORLA MARITZA PAULINA</t>
  </si>
  <si>
    <t>1600608929</t>
  </si>
  <si>
    <t>SANCHEZ CEDENO ALVARO FRANCISCO</t>
  </si>
  <si>
    <t>0603248030</t>
  </si>
  <si>
    <t>SANCHEZ CHAVEZ ROBERTO FABIAN</t>
  </si>
  <si>
    <t>1804355095</t>
  </si>
  <si>
    <t>SANCHEZ FONSECA MARGOTH ELIZABETH</t>
  </si>
  <si>
    <t>1804203915</t>
  </si>
  <si>
    <t>1803243532</t>
  </si>
  <si>
    <t>SANCHEZ LABRE WILIAN XAVIER</t>
  </si>
  <si>
    <t>0603292319</t>
  </si>
  <si>
    <t>SANCHEZ LUNAVICTORIA JACQUELINE CAROLINA</t>
  </si>
  <si>
    <t>0604190942</t>
  </si>
  <si>
    <t>SANCHEZ MORENO HUGO JAVIER</t>
  </si>
  <si>
    <t>0503268997</t>
  </si>
  <si>
    <t>SANCHEZ QUISPE HUGO ROLANDO</t>
  </si>
  <si>
    <t>0602753501</t>
  </si>
  <si>
    <t>SANCHEZ SALAZAR MARCELO EDUARDO</t>
  </si>
  <si>
    <t>1203928153</t>
  </si>
  <si>
    <t>SANCHEZ ZAMBRANO SANTIAGO ROBERTO</t>
  </si>
  <si>
    <t>0603504853</t>
  </si>
  <si>
    <t>SANDOVAL ESCOBAR KATHERINE ELIZABETH</t>
  </si>
  <si>
    <t>0602085896</t>
  </si>
  <si>
    <t>SANDOVAL GALLEGOS MONICA GABRIELA</t>
  </si>
  <si>
    <t>1716036247</t>
  </si>
  <si>
    <t>SANDOVAL ROMO MIGUEL SANTIAGO</t>
  </si>
  <si>
    <t>0603119710</t>
  </si>
  <si>
    <t>SANTACRUZ SULCA FABRICIO JAVIER</t>
  </si>
  <si>
    <t>1723114813</t>
  </si>
  <si>
    <t>SANTANA ALARCON DIEGO SEBASTIAN</t>
  </si>
  <si>
    <t>1804066304</t>
  </si>
  <si>
    <t>SANTIANA ESPIN CRISTIAN GERMAN</t>
  </si>
  <si>
    <t>0602911232</t>
  </si>
  <si>
    <t>SANTILLAN AGUIRRE JUAN PATRICIO</t>
  </si>
  <si>
    <t>0601826035</t>
  </si>
  <si>
    <t>SANTILLAN CASTILLO JULIO ROBERTO</t>
  </si>
  <si>
    <t>0603327628</t>
  </si>
  <si>
    <t>SANTILLAN ESPINOZA DIEGO IVAN</t>
  </si>
  <si>
    <t>0603933342</t>
  </si>
  <si>
    <t>SANTILLAN LIMA JUAN CARLOS</t>
  </si>
  <si>
    <t>0601014079</t>
  </si>
  <si>
    <t>SANTILLAN MANCERO EULALIA TERECITA</t>
  </si>
  <si>
    <t>0601855364</t>
  </si>
  <si>
    <t>SANTILLAN MARINO CARLOS JOSE</t>
  </si>
  <si>
    <t>0602499410</t>
  </si>
  <si>
    <t>SANTILLAN MURILLO RODNEY ORLANDO</t>
  </si>
  <si>
    <t>0604032367</t>
  </si>
  <si>
    <t>SANTILLAN OBREGON RODRIGO ROBERTO</t>
  </si>
  <si>
    <t>0604121848</t>
  </si>
  <si>
    <t>SANTILLAN QUIROGA LUIS MIGUEL</t>
  </si>
  <si>
    <t>0604085498</t>
  </si>
  <si>
    <t>SANTILLAN TASIGCHANA MARCO ANTONIO</t>
  </si>
  <si>
    <t>0602432023</t>
  </si>
  <si>
    <t>SANTILLAN VILLAGOMEZ EMILIO FERNANDO</t>
  </si>
  <si>
    <t>0602409542</t>
  </si>
  <si>
    <t>SANTOS CALDERON CARLOS RAMIRO</t>
  </si>
  <si>
    <t>0603008806</t>
  </si>
  <si>
    <t>SANTOS POVEDA RAMIRO DAVID</t>
  </si>
  <si>
    <t>1103662175</t>
  </si>
  <si>
    <t>SARANGO CUENCA MARIA DEL CISNE</t>
  </si>
  <si>
    <t>1103905368</t>
  </si>
  <si>
    <t>SARANGO OCHOA TELMO VINICIO</t>
  </si>
  <si>
    <t>0602965030</t>
  </si>
  <si>
    <t>SATAN DAQUILEMA LUIS JORGE</t>
  </si>
  <si>
    <t>1721102786</t>
  </si>
  <si>
    <t>SEGARRA JIMENEZ ESTEFANIA ALEJANDRA</t>
  </si>
  <si>
    <t>0601836752</t>
  </si>
  <si>
    <t>SEGOVIA CACERES SUSANA MONSERRATH</t>
  </si>
  <si>
    <t>0603507278</t>
  </si>
  <si>
    <t>0604690776</t>
  </si>
  <si>
    <t>SERRANO ASTUDILLO EDISON FERNANDO</t>
  </si>
  <si>
    <t>0602341588</t>
  </si>
  <si>
    <t>SERRANO ASTUDILLO HUGO EDUARDO</t>
  </si>
  <si>
    <t>0602535163</t>
  </si>
  <si>
    <t>SERRANO AVALOS KATHY VIOLETA</t>
  </si>
  <si>
    <t>0602378606</t>
  </si>
  <si>
    <t>SERRANO AVALOS RICHARD AQUILES</t>
  </si>
  <si>
    <t>1756579536</t>
  </si>
  <si>
    <t>SERRANO GAMEZ NILVIA BIENVENIDA</t>
  </si>
  <si>
    <t>0603052002</t>
  </si>
  <si>
    <t>SHUCAD ILBAY SEGUNDO ARIOLFO</t>
  </si>
  <si>
    <t>0604113498</t>
  </si>
  <si>
    <t>SIGCHO CARRASCO ALVARO MAURICIO</t>
  </si>
  <si>
    <t>0602362758</t>
  </si>
  <si>
    <t>SILVA BRAVO JUAN CARLOS</t>
  </si>
  <si>
    <t>0601454127</t>
  </si>
  <si>
    <t>SILVA DELGADO ANGEL RIGOBERTO</t>
  </si>
  <si>
    <t>0603044009</t>
  </si>
  <si>
    <t>SILVA JURADO MONICA PAULINA</t>
  </si>
  <si>
    <t>0603524240</t>
  </si>
  <si>
    <t>SILVA OROZCO JUAN SEBASTIAN</t>
  </si>
  <si>
    <t>0603778655</t>
  </si>
  <si>
    <t>SILVA PALMAY LUIS FELIPE</t>
  </si>
  <si>
    <t>0602891764</t>
  </si>
  <si>
    <t>SILVA PENAFIEL GEOVANNY EUCLIDES</t>
  </si>
  <si>
    <t>0604318998</t>
  </si>
  <si>
    <t>SILVA SILVA ALEXIS ROBERTO</t>
  </si>
  <si>
    <t>0602688012</t>
  </si>
  <si>
    <t>SILVA SILVA CAROLA DEL ROCIO</t>
  </si>
  <si>
    <t>0603045329</t>
  </si>
  <si>
    <t>SILVA YUMI JORGE EFREN</t>
  </si>
  <si>
    <t>0602440976</t>
  </si>
  <si>
    <t>SIMBANA GUAMAN RAFAEL</t>
  </si>
  <si>
    <t>0603111907</t>
  </si>
  <si>
    <t>SINALUISA LOZANO IVAN FERNANDO</t>
  </si>
  <si>
    <t>0605843192</t>
  </si>
  <si>
    <t>SINALUISA PILCO ALBA MARITZA</t>
  </si>
  <si>
    <t>1708268212</t>
  </si>
  <si>
    <t>SIZA MOPOSITA SEGUNDO FABIAN</t>
  </si>
  <si>
    <t>0602083727</t>
  </si>
  <si>
    <t>SLUSARCZYK ANTOSZ MARIA</t>
  </si>
  <si>
    <t>0201742871</t>
  </si>
  <si>
    <t>SOLANO ARBOLEDA SEGUNDO RODRIGO</t>
  </si>
  <si>
    <t>0604517912</t>
  </si>
  <si>
    <t>SOLDADO SOLDADO GEOVANNY MARCO</t>
  </si>
  <si>
    <t>0602901225</t>
  </si>
  <si>
    <t>SOLIS CABRERA JUAN CARLOS</t>
  </si>
  <si>
    <t>0959949181</t>
  </si>
  <si>
    <t>SOLIS CARTAS URBANO</t>
  </si>
  <si>
    <t>1804206603</t>
  </si>
  <si>
    <t>SOLIS MOREJON PABLO ANDRES</t>
  </si>
  <si>
    <t>1804238168</t>
  </si>
  <si>
    <t>SOLIS SANTAMARIA JAVIER MILTON</t>
  </si>
  <si>
    <t>0603366147</t>
  </si>
  <si>
    <t>SOLORZANO CASCO RUTH PAULINA</t>
  </si>
  <si>
    <t>0602905614</t>
  </si>
  <si>
    <t>SOLORZANO CHERREZ MARIELA DEL CARMEN</t>
  </si>
  <si>
    <t>1803569795</t>
  </si>
  <si>
    <t>SORIA MEJIA ORLANDO DANILO</t>
  </si>
  <si>
    <t>0603611229</t>
  </si>
  <si>
    <t>SORIA POMA XAVIER</t>
  </si>
  <si>
    <t>0603622002</t>
  </si>
  <si>
    <t>SOTO AYALA MARIA FERNANDA</t>
  </si>
  <si>
    <t>0602763146</t>
  </si>
  <si>
    <t>SOTOMAYOR SALGADO FRANKLIN JAVIER</t>
  </si>
  <si>
    <t>0605622992</t>
  </si>
  <si>
    <t>SOTOMAYOR SAMANIEGO GUISSELLA JOHANNA</t>
  </si>
  <si>
    <t>1722659651</t>
  </si>
  <si>
    <t>SUAREZ CEDILLO SANDRA ELIZABETH</t>
  </si>
  <si>
    <t>0601628514</t>
  </si>
  <si>
    <t>SUAREZ NAVARRETE HOMERO EUDORO</t>
  </si>
  <si>
    <t>0601827009</t>
  </si>
  <si>
    <t>SUAREZ NAVARRETE RUBEN PATRICIO</t>
  </si>
  <si>
    <t>1713240560</t>
  </si>
  <si>
    <t>SUAREZ TAPIA ALFONSO LEONEL</t>
  </si>
  <si>
    <t>1759368622</t>
  </si>
  <si>
    <t>SVOZILIK JIRI</t>
  </si>
  <si>
    <t>0603866914</t>
  </si>
  <si>
    <t>TACLE HUMANANTE PAUL MARCELO</t>
  </si>
  <si>
    <t>0603410523</t>
  </si>
  <si>
    <t>TACURI CANTUNA SARA INES</t>
  </si>
  <si>
    <t>0605552009</t>
  </si>
  <si>
    <t>TACURI CRIOLLO CARLA MISHELL</t>
  </si>
  <si>
    <t>0602015711</t>
  </si>
  <si>
    <t>TACURI TACURI PASCUAL</t>
  </si>
  <si>
    <t>0603234980</t>
  </si>
  <si>
    <t>0603691916</t>
  </si>
  <si>
    <t>TADAY ALCOSER HUGO ALFREDO</t>
  </si>
  <si>
    <t>0603882580</t>
  </si>
  <si>
    <t>TAMAYO BECERRA GABRIEL ALEJANDRO</t>
  </si>
  <si>
    <t>0603438144</t>
  </si>
  <si>
    <t>TANQUENO RODRIGUEZ LUIS ARNULFO</t>
  </si>
  <si>
    <t>0602102634</t>
  </si>
  <si>
    <t>TAPIA BONIFAZ ANGELITA GENOVEVA</t>
  </si>
  <si>
    <t>0603787086</t>
  </si>
  <si>
    <t>TAPIA GONZALEZ ZOILA VALERIA</t>
  </si>
  <si>
    <t>0602382756</t>
  </si>
  <si>
    <t>TAPIA MALDONADO SUSANA ELIZABETH</t>
  </si>
  <si>
    <t>0502784416</t>
  </si>
  <si>
    <t>TAPIA RAMIREZ CRISTIAN SANTIAGO</t>
  </si>
  <si>
    <t>1802469773</t>
  </si>
  <si>
    <t>TAPIA RODRIGUEZ ELSA MARISOL</t>
  </si>
  <si>
    <t>0603368341</t>
  </si>
  <si>
    <t>TAPIA SAMANIEGO MONICA CECILIA</t>
  </si>
  <si>
    <t>0603824467</t>
  </si>
  <si>
    <t>TAPIA SANCHEZ SANDRA GERMANIA</t>
  </si>
  <si>
    <t>0601924871</t>
  </si>
  <si>
    <t>TAPIA SEGARRA ISIDORO ENRIQUE</t>
  </si>
  <si>
    <t>0602129009</t>
  </si>
  <si>
    <t>TAPIA SEGURA AMPARITO CRISTINA</t>
  </si>
  <si>
    <t>0602365611</t>
  </si>
  <si>
    <t>TAPIA SEGURA CARLOS ARTURO</t>
  </si>
  <si>
    <t>1600184079</t>
  </si>
  <si>
    <t>TAPIA SEGURA SILVIA GABRIELA</t>
  </si>
  <si>
    <t>1400359707</t>
  </si>
  <si>
    <t>TAPIA VALVERDE LUISA OLIVA</t>
  </si>
  <si>
    <t>0602185092</t>
  </si>
  <si>
    <t>TASAMBAY SALAZAR MIGUEL</t>
  </si>
  <si>
    <t>0605828755</t>
  </si>
  <si>
    <t>TAYUPANDA REINOSO HENRY JEYSON</t>
  </si>
  <si>
    <t>0604789693</t>
  </si>
  <si>
    <t>TAYUPANDA TACURI LUIS RODRIGO</t>
  </si>
  <si>
    <t>0604208272</t>
  </si>
  <si>
    <t>TAYUPANDA TAYUPANDA LUIS TELMO</t>
  </si>
  <si>
    <t>0603057316</t>
  </si>
  <si>
    <t>TELENCHANO TOALOMBO GLADYS YOLANDA</t>
  </si>
  <si>
    <t>0604033605</t>
  </si>
  <si>
    <t>TELLO FLORES LUIS ANDRES</t>
  </si>
  <si>
    <t>0604235234</t>
  </si>
  <si>
    <t>TELLO OQUENDO FERNANDO MAURICIO</t>
  </si>
  <si>
    <t>0602118648</t>
  </si>
  <si>
    <t>TENELANDA GUAMAN EDUARDO RAFAEL</t>
  </si>
  <si>
    <t>0603342189</t>
  </si>
  <si>
    <t>TENELANDA LOPEZ DENNYS VLADIMIR</t>
  </si>
  <si>
    <t>0604686709</t>
  </si>
  <si>
    <t>TENELANDA SANTILLAN CRISTIAN SEBASTIAN</t>
  </si>
  <si>
    <t>0603814344</t>
  </si>
  <si>
    <t>TENEMAZA VILLACRES DIEGO ESTEBAN</t>
  </si>
  <si>
    <t>0603124751</t>
  </si>
  <si>
    <t>TENENAULA CUNDURI JUAN</t>
  </si>
  <si>
    <t>0602876575</t>
  </si>
  <si>
    <t>TENESACA AUQUILLA MARIA</t>
  </si>
  <si>
    <t>0602496267</t>
  </si>
  <si>
    <t>TENESACA YASSACA BALTAZAR</t>
  </si>
  <si>
    <t>0602376246</t>
  </si>
  <si>
    <t>TENEZACA AUQUILLA HOLGER EDUARDO</t>
  </si>
  <si>
    <t>0604115139</t>
  </si>
  <si>
    <t>TENEZACA LEMA ANIBAL JULIAN</t>
  </si>
  <si>
    <t>1756592901</t>
  </si>
  <si>
    <t>TERUEL GINES ROLANDO</t>
  </si>
  <si>
    <t>0603371733</t>
  </si>
  <si>
    <t>TIERRA PEREZ LUIS PATRICIO</t>
  </si>
  <si>
    <t>0602579211</t>
  </si>
  <si>
    <t>0603014010</t>
  </si>
  <si>
    <t>TIERRA TIERRA NANCY PATRICIA</t>
  </si>
  <si>
    <t>0604026674</t>
  </si>
  <si>
    <t>TINAJERO LEON JOSE LUIS</t>
  </si>
  <si>
    <t>1713901997</t>
  </si>
  <si>
    <t>TINOCO SALAZAR IRINA SUSANA</t>
  </si>
  <si>
    <t>1719444273</t>
  </si>
  <si>
    <t>TIPANLUISA SARCHI LUIS EDUARDO</t>
  </si>
  <si>
    <t>1804340485</t>
  </si>
  <si>
    <t>TISALEMA SHACA MIGUEL OROMINAVI</t>
  </si>
  <si>
    <t>0604093617</t>
  </si>
  <si>
    <t>TIUPUL CARRILLO PAULO CESAR</t>
  </si>
  <si>
    <t>0604077222</t>
  </si>
  <si>
    <t>TIXI GALLEGOS KATHERINE GISSEL</t>
  </si>
  <si>
    <t>0602554289</t>
  </si>
  <si>
    <t>TIXI NARVAEZ SEGUNDO MARIO</t>
  </si>
  <si>
    <t>0603027798</t>
  </si>
  <si>
    <t>TIXI TOAPANTA HERNAN PATRICIO</t>
  </si>
  <si>
    <t>0603592858</t>
  </si>
  <si>
    <t>TOALOMBO VARGAS PAULA ALEXANDRA</t>
  </si>
  <si>
    <t>0602765133</t>
  </si>
  <si>
    <t>TOAPANTA REMACHE MARIA HERMELINDA</t>
  </si>
  <si>
    <t>1400475800</t>
  </si>
  <si>
    <t>TOAPANTA SANTACRUZ SANTIAGO NATHANAEL</t>
  </si>
  <si>
    <t>0202138723</t>
  </si>
  <si>
    <t>TOAZA CHANGO GLORIA SILVANA</t>
  </si>
  <si>
    <t>1803117496</t>
  </si>
  <si>
    <t>TOBAR RUIZ MARIA GABRIELA</t>
  </si>
  <si>
    <t>0602556961</t>
  </si>
  <si>
    <t>TOCA CALDERON MARIA DOLORES</t>
  </si>
  <si>
    <t>0601848369</t>
  </si>
  <si>
    <t>TOCTO LOBATO JORGE GIOVANNY</t>
  </si>
  <si>
    <t>1103149546</t>
  </si>
  <si>
    <t>TOLEDO CASTILLO NORMA DEL ROCIO</t>
  </si>
  <si>
    <t>1756782197</t>
  </si>
  <si>
    <t>TOMAS CORDERO LUIS ALBERTO</t>
  </si>
  <si>
    <t>0704979301</t>
  </si>
  <si>
    <t>TORRES AGUILAR MARIA ELISA</t>
  </si>
  <si>
    <t>1718022013</t>
  </si>
  <si>
    <t>TORRES AYALA OSWALDO WLADIMIR</t>
  </si>
  <si>
    <t>0924013345</t>
  </si>
  <si>
    <t>TORRES BURBANO LUIS ENRIQUE</t>
  </si>
  <si>
    <t>1103553259</t>
  </si>
  <si>
    <t>TORRES CASTILLO LESLY YANINA</t>
  </si>
  <si>
    <t>1103812416</t>
  </si>
  <si>
    <t>TORRES CASTILLO ROLANDO MARCEL</t>
  </si>
  <si>
    <t>0603713967</t>
  </si>
  <si>
    <t>TORRES GALLEGOS KATHERINE MICHELLE</t>
  </si>
  <si>
    <t>0602776296</t>
  </si>
  <si>
    <t>TORRES GUANANGA GERMAN PATRICIO</t>
  </si>
  <si>
    <t>0802497156</t>
  </si>
  <si>
    <t>TORRES PAREDES ISAAC DAVID</t>
  </si>
  <si>
    <t>0603356130</t>
  </si>
  <si>
    <t>TORRES PENAFIEL NATALI DEL ROCIO</t>
  </si>
  <si>
    <t>1802404853</t>
  </si>
  <si>
    <t>TOSCANO GUERRERO FRANCISCO EDUARDO</t>
  </si>
  <si>
    <t>0602991473</t>
  </si>
  <si>
    <t>TRUJILLO CHAVEZ HUGO SANTIAGO</t>
  </si>
  <si>
    <t>0602780751</t>
  </si>
  <si>
    <t>TRUJILLO CHAVEZ XIMENA ELIZABETH</t>
  </si>
  <si>
    <t>0603070723</t>
  </si>
  <si>
    <t>TRUJILLO SANTILLAN NATALIA STEFANIA</t>
  </si>
  <si>
    <t>0601923154</t>
  </si>
  <si>
    <t>TRUJILLO VILLACIS JOSE VICENTE</t>
  </si>
  <si>
    <t>0602377061</t>
  </si>
  <si>
    <t>TUAPANTA DACTO JORGE VINICIO</t>
  </si>
  <si>
    <t>0604655456</t>
  </si>
  <si>
    <t>TUBON TORRES EDDY JOSE</t>
  </si>
  <si>
    <t>0604277616</t>
  </si>
  <si>
    <t>TUBON USCA GABRIELA VIVIANA</t>
  </si>
  <si>
    <t>0604250357</t>
  </si>
  <si>
    <t>TUBON USCA IRVIN RICARDO</t>
  </si>
  <si>
    <t>1803189446</t>
  </si>
  <si>
    <t>TUSTON URRUTIA WILLIAN GILBERTO</t>
  </si>
  <si>
    <t>0602640724</t>
  </si>
  <si>
    <t>UGENIO ILBAY LUZ MARIA</t>
  </si>
  <si>
    <t>0602742223</t>
  </si>
  <si>
    <t>UGENIO ILBAY SEGUNDO MANUEL</t>
  </si>
  <si>
    <t>0604016972</t>
  </si>
  <si>
    <t>0604235010</t>
  </si>
  <si>
    <t>UQUILLAS ROMO EDGAR ALEXIS</t>
  </si>
  <si>
    <t>0603934530</t>
  </si>
  <si>
    <t>URENA CALLAY GABRIELA BELEN</t>
  </si>
  <si>
    <t>0604173823</t>
  </si>
  <si>
    <t>URENA LARA DAVID ANTONIO</t>
  </si>
  <si>
    <t>0602902355</t>
  </si>
  <si>
    <t>URENA MORENO JUAN ENRIQUE</t>
  </si>
  <si>
    <t>0604655514</t>
  </si>
  <si>
    <t>URENA VELASTEGUI LUIS FERNANDO</t>
  </si>
  <si>
    <t>1716444946</t>
  </si>
  <si>
    <t>URETA VALDEZ ROGELIO ESTALIN</t>
  </si>
  <si>
    <t>0603990078</t>
  </si>
  <si>
    <t>URGILES RODRIGUEZ BLADIMIR ENRIQUE</t>
  </si>
  <si>
    <t>1804383766</t>
  </si>
  <si>
    <t>URQUIZO MORA GABRIELA ESTEFANIA</t>
  </si>
  <si>
    <t>0603571704</t>
  </si>
  <si>
    <t>URQUIZO RODRIGUEZ CARMITA DEL ROCIO</t>
  </si>
  <si>
    <t>0604018598</t>
  </si>
  <si>
    <t>USCA CARRILLO JULIO ENRIQUE</t>
  </si>
  <si>
    <t>0601896632</t>
  </si>
  <si>
    <t>USCA MENDEZ JULIO ENRIQUE</t>
  </si>
  <si>
    <t>0603573247</t>
  </si>
  <si>
    <t>VACA ALTAMIRANO EDISON ENRIQUE</t>
  </si>
  <si>
    <t>0602032997</t>
  </si>
  <si>
    <t>VACA BARAHONA BYRON ERNESTO</t>
  </si>
  <si>
    <t>0603292491</t>
  </si>
  <si>
    <t>VACA CARDENAS MARITZA LUCIA</t>
  </si>
  <si>
    <t>0604595793</t>
  </si>
  <si>
    <t>VACA CARDENAS PEDRO VICENTE</t>
  </si>
  <si>
    <t>0601250483</t>
  </si>
  <si>
    <t>VACA ZAMBRANO SEGUNDO ENRIQUE</t>
  </si>
  <si>
    <t>1755933239</t>
  </si>
  <si>
    <t>0603583873</t>
  </si>
  <si>
    <t>VALDEZ MAIGUALEMA PAULINA AMPARITO</t>
  </si>
  <si>
    <t>0603744608</t>
  </si>
  <si>
    <t>VALDIVIESO VALLEJO JHONNATAN FABRICIO</t>
  </si>
  <si>
    <t>0602356016</t>
  </si>
  <si>
    <t>VALENCIA OLALLA GRICELDA EMPERATRI</t>
  </si>
  <si>
    <t>1004481170</t>
  </si>
  <si>
    <t>VALENCIA PAVON NATALY GABRIELA</t>
  </si>
  <si>
    <t>0801515503</t>
  </si>
  <si>
    <t>VALENCIA SPER ROGELIO FABRICIO</t>
  </si>
  <si>
    <t>0603559618</t>
  </si>
  <si>
    <t>VALLE BALDEON SANTIAGO EDUARDO</t>
  </si>
  <si>
    <t>1801870310</t>
  </si>
  <si>
    <t>VALLE VELASTEGUI JHONNY ROSENDO</t>
  </si>
  <si>
    <t>0916079304</t>
  </si>
  <si>
    <t>VALLEJO CHAVEZ LUZ MARIBEL</t>
  </si>
  <si>
    <t>0604093054</t>
  </si>
  <si>
    <t>VALLEJO DIAZ MARIA LAURA</t>
  </si>
  <si>
    <t>0602521742</t>
  </si>
  <si>
    <t>VALLEJO INCA SANDRA ELIZABETH</t>
  </si>
  <si>
    <t>0602991341</t>
  </si>
  <si>
    <t>VALLEJO PENAFIEL JUAN DANILO</t>
  </si>
  <si>
    <t>0601532435</t>
  </si>
  <si>
    <t>VALLEJO SANAGUANO MARIA ELENA</t>
  </si>
  <si>
    <t>0603259854</t>
  </si>
  <si>
    <t>VALLEJO SANCHEZ DIEGO PATRICIO</t>
  </si>
  <si>
    <t>0601990880</t>
  </si>
  <si>
    <t>VALLEJO VALLEJO GEOVANNY ESTUARDO</t>
  </si>
  <si>
    <t>0915894919</t>
  </si>
  <si>
    <t>VALVERDE AGUIRRE ANGEL RUBEN</t>
  </si>
  <si>
    <t>0602486987</t>
  </si>
  <si>
    <t>VALVERDE AGUIRRE PAULINA ELIZABETH</t>
  </si>
  <si>
    <t>1203535255</t>
  </si>
  <si>
    <t>VALVERDE GONZALEZ VANESSA LORENA</t>
  </si>
  <si>
    <t>0917366767</t>
  </si>
  <si>
    <t>VALVERDE SANCHEZ LENIN ENRIQUE</t>
  </si>
  <si>
    <t>0102729944</t>
  </si>
  <si>
    <t>VANEGAS COBENA CESAR AUGUSTO</t>
  </si>
  <si>
    <t>0102274891</t>
  </si>
  <si>
    <t>VANEGAS PERALTA PABLO FERNANDO</t>
  </si>
  <si>
    <t>1500833577</t>
  </si>
  <si>
    <t>VARELA LASCANO DARWIN MARCELO</t>
  </si>
  <si>
    <t>0601811219</t>
  </si>
  <si>
    <t>VARGAS GUAMBO JUAN MARIO</t>
  </si>
  <si>
    <t>0603782558</t>
  </si>
  <si>
    <t>VARGAS GUAMBO VANESSA MARGARITA</t>
  </si>
  <si>
    <t>0603014101</t>
  </si>
  <si>
    <t>VARGAS OROZCO ALDO JOSE</t>
  </si>
  <si>
    <t>0603372020</t>
  </si>
  <si>
    <t>VARGAS TIERRAS TANNIA JAZMIN</t>
  </si>
  <si>
    <t>0604266148</t>
  </si>
  <si>
    <t>VARGAS ULLOA DIANA EVELYN</t>
  </si>
  <si>
    <t>1718574641</t>
  </si>
  <si>
    <t>VARGAS VILLACRES LAURITA MARITZA</t>
  </si>
  <si>
    <t>1804355186</t>
  </si>
  <si>
    <t>VASCO LUCIO MARTHA MARISOL</t>
  </si>
  <si>
    <t>0602271124</t>
  </si>
  <si>
    <t>VASCO VASCO JORGE ANTONIO</t>
  </si>
  <si>
    <t>1750039214</t>
  </si>
  <si>
    <t>VASCONEZ CUEVA JUAN JOSE</t>
  </si>
  <si>
    <t>0603789728</t>
  </si>
  <si>
    <t>VASCONEZ NUNEZ DANIELA CARINA</t>
  </si>
  <si>
    <t>0603051525</t>
  </si>
  <si>
    <t>VASCONEZ VASCONEZ HENRY DAVID</t>
  </si>
  <si>
    <t>0603473026</t>
  </si>
  <si>
    <t>VAYAS CASTILLO GABRIELA MARGARITA</t>
  </si>
  <si>
    <t>1803819331</t>
  </si>
  <si>
    <t>VAYAS MINANGO BETTY LORENA</t>
  </si>
  <si>
    <t>0604073940</t>
  </si>
  <si>
    <t>VELASCO ALVAREZ VILMA ELIZABETH</t>
  </si>
  <si>
    <t>0603339599</t>
  </si>
  <si>
    <t>VELASCO CASTELO GEOCONDA MARISELA</t>
  </si>
  <si>
    <t>1600639908</t>
  </si>
  <si>
    <t>VELASCO ERAZO NANCY DEL ROCIO</t>
  </si>
  <si>
    <t>0602495392</t>
  </si>
  <si>
    <t>VELASCO LOGRONO HUGO MARCELO</t>
  </si>
  <si>
    <t>0603363862</t>
  </si>
  <si>
    <t>VELASQUEZ YEROVI MARCELA ISABEL</t>
  </si>
  <si>
    <t>0602260150</t>
  </si>
  <si>
    <t>VELASTEGUI CARRASCO EDDY FABRICIO</t>
  </si>
  <si>
    <t>1804087706</t>
  </si>
  <si>
    <t>VELASTEGUI PEREZ MARIANA ISABEL</t>
  </si>
  <si>
    <t>0603018300</t>
  </si>
  <si>
    <t>VELASTEGUI SALAZAR CARLOS VINICIO</t>
  </si>
  <si>
    <t>0603011214</t>
  </si>
  <si>
    <t>VELASTEGUI VALLEJO EDITH CONSUELO</t>
  </si>
  <si>
    <t>0704261643</t>
  </si>
  <si>
    <t>VELEPUCHA CAIMINAGUA HENRY JOSE</t>
  </si>
  <si>
    <t>0803598002</t>
  </si>
  <si>
    <t>VELEZ ORTIZ JOSUE JAIRO</t>
  </si>
  <si>
    <t>0604190686</t>
  </si>
  <si>
    <t>VELOZ CANDO KEVIN ALEXANDER</t>
  </si>
  <si>
    <t>0603449349</t>
  </si>
  <si>
    <t>VELOZ CHERREZ DIEGO FERNANDO</t>
  </si>
  <si>
    <t>0650008196</t>
  </si>
  <si>
    <t>VELOZ LOPEZ DAYANNA NICOLE</t>
  </si>
  <si>
    <t>0602746679</t>
  </si>
  <si>
    <t>VELOZ MINO SILVIA PATRICIA</t>
  </si>
  <si>
    <t>0601422686</t>
  </si>
  <si>
    <t>VELOZ NAVARRETE CARLOS FERNANDO</t>
  </si>
  <si>
    <t>0603364969</t>
  </si>
  <si>
    <t>VELOZ REMACHE GERMANIA DEL ROCIO</t>
  </si>
  <si>
    <t>0603471178</t>
  </si>
  <si>
    <t>VELOZ SEGOVIA HITALO BOLIVAR</t>
  </si>
  <si>
    <t>0603623778</t>
  </si>
  <si>
    <t>VENEGAS CAYAMBE JUAN PABLO</t>
  </si>
  <si>
    <t>0603237256</t>
  </si>
  <si>
    <t>VERA LUZURIAGA JOHN GERMAN</t>
  </si>
  <si>
    <t>0602061368</t>
  </si>
  <si>
    <t>VERA ROJAS LUIS ANTONIO</t>
  </si>
  <si>
    <t>0601809577</t>
  </si>
  <si>
    <t>VERDEZOTO ORTIZ GERMAN ZANDINO</t>
  </si>
  <si>
    <t>0603147844</t>
  </si>
  <si>
    <t>VERDUGO BERNAL CATALINA MARGARITA</t>
  </si>
  <si>
    <t>0603697178</t>
  </si>
  <si>
    <t>VERGARA GARCIA HENRY PATRICIO</t>
  </si>
  <si>
    <t>0603451634</t>
  </si>
  <si>
    <t>VERGARA ZURITA HEIDY ELIZABETH</t>
  </si>
  <si>
    <t>0604738179</t>
  </si>
  <si>
    <t>VICUNA GUANO KATY ALEXANDRA</t>
  </si>
  <si>
    <t>0502378235</t>
  </si>
  <si>
    <t>VILCACUNDO REINOSO GALO IVAN</t>
  </si>
  <si>
    <t>0601844764</t>
  </si>
  <si>
    <t>VILLA MAURA CESAR ALFREDO</t>
  </si>
  <si>
    <t>0604594101</t>
  </si>
  <si>
    <t>VILLA NAUNAY LAURA MERCEDES</t>
  </si>
  <si>
    <t>0604099119</t>
  </si>
  <si>
    <t>VILLA UVIDIA DIANA NEREIDA</t>
  </si>
  <si>
    <t>0603044108</t>
  </si>
  <si>
    <t>VILLA UVIDIA RUFFO NEPTALI</t>
  </si>
  <si>
    <t>0604135954</t>
  </si>
  <si>
    <t>VILLACRES CACERES OSWALDO</t>
  </si>
  <si>
    <t>0602674418</t>
  </si>
  <si>
    <t>VILLACRES OBREGON DOLORES</t>
  </si>
  <si>
    <t>0602001604</t>
  </si>
  <si>
    <t>VILLACRES PARRA SERGIO RAUL</t>
  </si>
  <si>
    <t>0604064683</t>
  </si>
  <si>
    <t>VILLACRES PUMAGUALLE MARIA LORENA</t>
  </si>
  <si>
    <t>0602119885</t>
  </si>
  <si>
    <t>VILLACRES SAMPEDRO JHON EDUARDO</t>
  </si>
  <si>
    <t>0602769481</t>
  </si>
  <si>
    <t>VILLACRES SUAREZ WILFRIDO HUMBERTO</t>
  </si>
  <si>
    <t>0201736774</t>
  </si>
  <si>
    <t>VILLACRES VARGAS ELSA ROSANNA</t>
  </si>
  <si>
    <t>1802719813</t>
  </si>
  <si>
    <t>1717989097</t>
  </si>
  <si>
    <t>0602911802</t>
  </si>
  <si>
    <t>VILLAGRAN CACERES WILSON JAVIER</t>
  </si>
  <si>
    <t>0602198749</t>
  </si>
  <si>
    <t>VILLAGRAN TERAN JANNETH VICTORIA</t>
  </si>
  <si>
    <t>0603992223</t>
  </si>
  <si>
    <t>VILLALBA DIAZ ANDREA ELIZABETH</t>
  </si>
  <si>
    <t>0601019102</t>
  </si>
  <si>
    <t>VILLALBA GUANGA MARCELO ANTONIO</t>
  </si>
  <si>
    <t>0603169194</t>
  </si>
  <si>
    <t>VILLALOBOS ERAZO VIVIANA MARIBEL</t>
  </si>
  <si>
    <t>0601908510</t>
  </si>
  <si>
    <t>VILLALON MUNOZ PAOLA ALEJANDRA</t>
  </si>
  <si>
    <t>0602806499</t>
  </si>
  <si>
    <t>VILLALVA BUSTAMANTE DORIS ALEXANDRA</t>
  </si>
  <si>
    <t>0601561087</t>
  </si>
  <si>
    <t>VILLALVA GUANGA SANTOS DEL PILAR</t>
  </si>
  <si>
    <t>1500907124</t>
  </si>
  <si>
    <t>VILLALVA GUEVARA MICHAEL ROBERTH</t>
  </si>
  <si>
    <t>0603045501</t>
  </si>
  <si>
    <t>VILLALVA SANCHEZ MARCO VINICIO</t>
  </si>
  <si>
    <t>0501880322</t>
  </si>
  <si>
    <t>VILLAMARIN PADILLA JENNY MARGOTH</t>
  </si>
  <si>
    <t>0603337627</t>
  </si>
  <si>
    <t>VILLARROEL GUAMAN MAGALI ALEXANDRA</t>
  </si>
  <si>
    <t>0602891673</t>
  </si>
  <si>
    <t>VILLARROEL GUEVARA JOANNA KARINA</t>
  </si>
  <si>
    <t>0602286072</t>
  </si>
  <si>
    <t>1803863073</t>
  </si>
  <si>
    <t>VILLEGAS FREIRE CRISTINA NATALY</t>
  </si>
  <si>
    <t>0602936569</t>
  </si>
  <si>
    <t>VILLENA CHALAN ADRIANA MONSERRATH</t>
  </si>
  <si>
    <t>0603950478</t>
  </si>
  <si>
    <t>VIMOS ABARCA CRISTIAN FERNANDO</t>
  </si>
  <si>
    <t>0603803842</t>
  </si>
  <si>
    <t>VIMOS BUENANO KARINA ESTEFANIA</t>
  </si>
  <si>
    <t>0603328030</t>
  </si>
  <si>
    <t>VINAN OLEAS VICTOR HERMEL</t>
  </si>
  <si>
    <t>0603749623</t>
  </si>
  <si>
    <t>VINAN VILLAGRAN JANNETH ALEJANDRA</t>
  </si>
  <si>
    <t>0201482452</t>
  </si>
  <si>
    <t>VINUEZA AGUAY HENRY WILFRIDO</t>
  </si>
  <si>
    <t>1722312806</t>
  </si>
  <si>
    <t>VINUEZA ORTIZ DIANA ESTEPHANIA</t>
  </si>
  <si>
    <t>0603187154</t>
  </si>
  <si>
    <t>VINUEZA TAPIA DIEGO RENATO</t>
  </si>
  <si>
    <t>0602454050</t>
  </si>
  <si>
    <t>VINUEZA VELOZ PAMELA</t>
  </si>
  <si>
    <t>0603247701</t>
  </si>
  <si>
    <t>VIQUE AGUILA LILIA LETICIA</t>
  </si>
  <si>
    <t>0604099002</t>
  </si>
  <si>
    <t>VIQUE LOPEZ DIEGO FABIAN</t>
  </si>
  <si>
    <t>0604359927</t>
  </si>
  <si>
    <t>VISTIN GUAMANTAQUI DANIEL ADRIAN</t>
  </si>
  <si>
    <t>0603599812</t>
  </si>
  <si>
    <t>1801811900</t>
  </si>
  <si>
    <t>VITERI BARRERA MARCO ANTONIO</t>
  </si>
  <si>
    <t>0605019843</t>
  </si>
  <si>
    <t>VITERI HARO ALICIA FERNANDA</t>
  </si>
  <si>
    <t>0603040700</t>
  </si>
  <si>
    <t>VITERI NUNEZ DIEGO PAUL</t>
  </si>
  <si>
    <t>0602154080</t>
  </si>
  <si>
    <t>VITERI NUNEZ EDWIN FERNANDO</t>
  </si>
  <si>
    <t>1802294668</t>
  </si>
  <si>
    <t>VITERI OJEDA JIMENA CATALINA</t>
  </si>
  <si>
    <t>0603357682</t>
  </si>
  <si>
    <t>VITERI UZCATEGUI MARIA RAFAELA</t>
  </si>
  <si>
    <t>0601599590</t>
  </si>
  <si>
    <t>VIVAR ARRIETA MARCO ANIBAL</t>
  </si>
  <si>
    <t>0602941072</t>
  </si>
  <si>
    <t>VIZUETE MONTERO MARCO OMAR</t>
  </si>
  <si>
    <t>1002253852</t>
  </si>
  <si>
    <t>YACELGA CALDERON ELVA SUSANA</t>
  </si>
  <si>
    <t>0603440637</t>
  </si>
  <si>
    <t>YAGUACHI GUALAN JAIME PATRICIO</t>
  </si>
  <si>
    <t>0602405243</t>
  </si>
  <si>
    <t>YAMBAY GUANANGA EDMUNDO ALONSO</t>
  </si>
  <si>
    <t>0604375204</t>
  </si>
  <si>
    <t>YAMBAY HERNANDEZ EDUARDO ANDRES</t>
  </si>
  <si>
    <t>0602134983</t>
  </si>
  <si>
    <t>YAMBAY MACANCELA CARMEN DEL ROCIO</t>
  </si>
  <si>
    <t>0603961731</t>
  </si>
  <si>
    <t>YAMBAY RIOFRIO SANDRA MARISELA</t>
  </si>
  <si>
    <t>0601880594</t>
  </si>
  <si>
    <t>YANEZ NAVARRETE MARITZA DOLORES</t>
  </si>
  <si>
    <t>0604048488</t>
  </si>
  <si>
    <t>YANEZ OROZCO ROSA KARINA</t>
  </si>
  <si>
    <t>0603718149</t>
  </si>
  <si>
    <t>YANEZ QUINTANA MARIA TRINIDAD</t>
  </si>
  <si>
    <t>0603992215</t>
  </si>
  <si>
    <t>YANEZ SALGADO JOHANA ESTEFANIA</t>
  </si>
  <si>
    <t>0201571411</t>
  </si>
  <si>
    <t>YANEZ VALLE VIVIANA VANESSA</t>
  </si>
  <si>
    <t>0602356214</t>
  </si>
  <si>
    <t>0602063075</t>
  </si>
  <si>
    <t>YANZA HUILCAPI NARCIZA ELIZABETH</t>
  </si>
  <si>
    <t>0602697724</t>
  </si>
  <si>
    <t>YASACA CAIZA JOSE GERARDO</t>
  </si>
  <si>
    <t>0602955130</t>
  </si>
  <si>
    <t>YASACA PUCUNA SAUL</t>
  </si>
  <si>
    <t>0603461914</t>
  </si>
  <si>
    <t>YAUCAN VILLA CARINA MAGALI</t>
  </si>
  <si>
    <t>0603183443</t>
  </si>
  <si>
    <t>YAULEMA BRITO LORENA PATRICIA</t>
  </si>
  <si>
    <t>0604086298</t>
  </si>
  <si>
    <t>YAULEMA BRITO LUIS MIGUEL</t>
  </si>
  <si>
    <t>0604240697</t>
  </si>
  <si>
    <t>YAULEMA CASTANEDA JORGE LUIS</t>
  </si>
  <si>
    <t>0601409469</t>
  </si>
  <si>
    <t>YAULEMA GARCES FAUSTO MANOLO</t>
  </si>
  <si>
    <t>0602922361</t>
  </si>
  <si>
    <t>YUNGAN CAZAR JUAN CARLOS</t>
  </si>
  <si>
    <t>0604416263</t>
  </si>
  <si>
    <t>YUNGAN MULLO BETTY ESTHELA</t>
  </si>
  <si>
    <t>0602926081</t>
  </si>
  <si>
    <t>YUNGAN SINALUISA ROLANDO FABIAN</t>
  </si>
  <si>
    <t>0604878603</t>
  </si>
  <si>
    <t>YUNGAN YUNGAN MARIA ELENA</t>
  </si>
  <si>
    <t>0601402480</t>
  </si>
  <si>
    <t>YUQUILEMA ILLAPA JORGE VICENTE</t>
  </si>
  <si>
    <t>0603894031</t>
  </si>
  <si>
    <t>ZABALA HARO MONICA ANDREA</t>
  </si>
  <si>
    <t>0602094120</t>
  </si>
  <si>
    <t>ZABALA JARRIN HAROLD ALEXI</t>
  </si>
  <si>
    <t>1400173421</t>
  </si>
  <si>
    <t>ZABALA RIVADENEIRA PABLO</t>
  </si>
  <si>
    <t>0603147786</t>
  </si>
  <si>
    <t>ZABALA VIZUETE ROLANDO FABIAN</t>
  </si>
  <si>
    <t>0501317093</t>
  </si>
  <si>
    <t>ZAMBONINO MANCERO ANTONIO ABRAHAN</t>
  </si>
  <si>
    <t>0603349176</t>
  </si>
  <si>
    <t>ZAMBRANO CARDENAS GOERING OCTAVIO</t>
  </si>
  <si>
    <t>0603900853</t>
  </si>
  <si>
    <t>ZAMBRANO NUNEZ TELMO MARCELO</t>
  </si>
  <si>
    <t>0602276586</t>
  </si>
  <si>
    <t>ZAMBRANO VINUEZA MAYRA PAOLA</t>
  </si>
  <si>
    <t>0604416578</t>
  </si>
  <si>
    <t>ZAPATA GAIBOR JOSE EDUARDO</t>
  </si>
  <si>
    <t>0603191776</t>
  </si>
  <si>
    <t>ZAPATA OROZCO HUGO VICENTE</t>
  </si>
  <si>
    <t>0603782970</t>
  </si>
  <si>
    <t>ZAPORTA RAMOS JOSE ANDRES</t>
  </si>
  <si>
    <t>0602748105</t>
  </si>
  <si>
    <t>ZARATE PROCEL JULIE ELIZABETH</t>
  </si>
  <si>
    <t>0602666646</t>
  </si>
  <si>
    <t>ZAVALA CUADRADO MARIANA DE JESUS</t>
  </si>
  <si>
    <t>0604180489</t>
  </si>
  <si>
    <t>ZAVALA LOZA DOMENICA MARIANELA</t>
  </si>
  <si>
    <t>0603969650</t>
  </si>
  <si>
    <t>ZAVALA TOSCANO CARMEN ALICIA</t>
  </si>
  <si>
    <t>0601886229</t>
  </si>
  <si>
    <t>ZUMBA GRACIELA DE LOS ANGELES</t>
  </si>
  <si>
    <t>1804783239</t>
  </si>
  <si>
    <t>ZUMBA MALIZA ANA LUCIA</t>
  </si>
  <si>
    <t>0603082645</t>
  </si>
  <si>
    <t>ZUMBA NOVAY EMBER GEOVANNY</t>
  </si>
  <si>
    <t>0603889262</t>
  </si>
  <si>
    <t>ZUNIGA CABEZAS EDISON SANTIAGO</t>
  </si>
  <si>
    <t>0602931636</t>
  </si>
  <si>
    <t>ZUNIGA LEMA LOURDES DEL CARMEN</t>
  </si>
  <si>
    <t>0603783143</t>
  </si>
  <si>
    <t>ZURITA FIALLOS ERIK ALEXANDER</t>
  </si>
  <si>
    <t>0603784901</t>
  </si>
  <si>
    <t>ZURITA GALLEGOS RONALD MAURICIO</t>
  </si>
  <si>
    <t>1801638972</t>
  </si>
  <si>
    <t>ZURITA LEON MANUEL EUCLIDES</t>
  </si>
  <si>
    <t>0400683280</t>
  </si>
  <si>
    <t>ZURITA MONTENEGRO EDWIN DARIO</t>
  </si>
  <si>
    <t>0603154667</t>
  </si>
  <si>
    <t>ZURITA POLO SUSANA MONSERRAT</t>
  </si>
  <si>
    <t>CANASTA BASICA</t>
  </si>
  <si>
    <t>REBAJA x CB</t>
  </si>
  <si>
    <t>Personas con, o a cargo de personas con discapacidad o con enfermedades catastróficas, raras o huérfanas.</t>
  </si>
  <si>
    <t>Ingresos otro empleadores</t>
  </si>
  <si>
    <t>(-) IESS otros empleadores</t>
  </si>
  <si>
    <t>ENFERMEDAD CATASTROFICA</t>
  </si>
  <si>
    <t>CARGAS FAMILIARES</t>
  </si>
  <si>
    <t>Resolución Nro. NAC-DGERCGC25-00000043- R.Oficial 194, Segundo Suplemento, 30 diciembre 2025</t>
  </si>
  <si>
    <t>ADRIANCE COYA SAMIN ANDREA CAROLIN</t>
  </si>
  <si>
    <t>AJILA ZAQUINAULA FREDDY PATR</t>
  </si>
  <si>
    <t>1714089842</t>
  </si>
  <si>
    <t>ALBAN GALARRAGA MONICA ELIZABETH</t>
  </si>
  <si>
    <t>0603968843</t>
  </si>
  <si>
    <t>ALBAN HERNANDEZ TATIANA LISETH</t>
  </si>
  <si>
    <t>2300149529</t>
  </si>
  <si>
    <t>ALCIVAR MOREIRA MARIA BELEN</t>
  </si>
  <si>
    <t>2300190853</t>
  </si>
  <si>
    <t>ALCIVAR MOREIRA MARIA FERNANDA</t>
  </si>
  <si>
    <t>0601198617</t>
  </si>
  <si>
    <t>ALCOSER GUADALUPE BEATRIZ CECILIA</t>
  </si>
  <si>
    <t>0603986118</t>
  </si>
  <si>
    <t>ALLAUCA PENAFIEL DIEGO RAFAEL</t>
  </si>
  <si>
    <t>0401360946</t>
  </si>
  <si>
    <t>ALVAREZ GUERRERO SANTIAGO JAVIER</t>
  </si>
  <si>
    <t>0603380551</t>
  </si>
  <si>
    <t>ALVARO HERNANDEZ YADIRA ELENA</t>
  </si>
  <si>
    <t>ANDINO NAJERA PABLO RIGOB</t>
  </si>
  <si>
    <t>ANDRADE ALVAREZ CARMITA EFI</t>
  </si>
  <si>
    <t>0604040709</t>
  </si>
  <si>
    <t>ANDRADE ANDRADE JESUS ENRIQUE</t>
  </si>
  <si>
    <t>0604199737</t>
  </si>
  <si>
    <t>ANDRADE SEGARRA DIEGO ANDRES</t>
  </si>
  <si>
    <t>1712286234</t>
  </si>
  <si>
    <t>ANTAMBA ANRANGO EDWIN GUILLERMO</t>
  </si>
  <si>
    <t>0603034935</t>
  </si>
  <si>
    <t>ARAUJO FREIRE PAUL ALEJANDRO</t>
  </si>
  <si>
    <t>0605053032</t>
  </si>
  <si>
    <t>ARMAS ARMAS MARGARITA ARACELY</t>
  </si>
  <si>
    <t>0603913856</t>
  </si>
  <si>
    <t>ARMAS OROZCO ANGEL GEOVANNY</t>
  </si>
  <si>
    <t>0603446931</t>
  </si>
  <si>
    <t>AYERVE TORRES ISABEL CRISTINA</t>
  </si>
  <si>
    <t>0604612093</t>
  </si>
  <si>
    <t>BARBA NICOLALDE SANTIAGO MARCELO</t>
  </si>
  <si>
    <t>0603972233</t>
  </si>
  <si>
    <t>BARRENO SEGOVIA MIGUEL ALEJANDRO</t>
  </si>
  <si>
    <t>BARRENO SILVA NANCY DE LAS MERCEDE</t>
  </si>
  <si>
    <t>0603923095</t>
  </si>
  <si>
    <t>BARZALLO GRANIZO DIEGO GEOVANNY</t>
  </si>
  <si>
    <t>0605082296</t>
  </si>
  <si>
    <t>BAYAS GALARZA JOSE ANDRES</t>
  </si>
  <si>
    <t>0604241000</t>
  </si>
  <si>
    <t>BEJAR CACERES DAVID GEOVANNY</t>
  </si>
  <si>
    <t>0604564013</t>
  </si>
  <si>
    <t>CABASCANGO CACERES DAMIAN ESTEBAN</t>
  </si>
  <si>
    <t>1803712981</t>
  </si>
  <si>
    <t>CABRERA POZO IRENE XIMENA</t>
  </si>
  <si>
    <t>0605518638</t>
  </si>
  <si>
    <t>CAICHUG MORALES KEVIN PAUL</t>
  </si>
  <si>
    <t>0604898312</t>
  </si>
  <si>
    <t>CALERO OCANA YORDAN ERNESTO</t>
  </si>
  <si>
    <t>1600834707</t>
  </si>
  <si>
    <t>CAMINO GUAYUNLEMA CAMILA JACQUELINE</t>
  </si>
  <si>
    <t>0603471186</t>
  </si>
  <si>
    <t>CARGUA CATAGNA FRANKLIN ENRIQUE</t>
  </si>
  <si>
    <t>CARGUAYTONGO COSTALE MARITZA DEL PILAR</t>
  </si>
  <si>
    <t>0603621319</t>
  </si>
  <si>
    <t>CARRASCO CHALAN JUAN CARLOS</t>
  </si>
  <si>
    <t>0603189820</t>
  </si>
  <si>
    <t>CARRERA ESPINOZA VERONICA</t>
  </si>
  <si>
    <t>1803053659</t>
  </si>
  <si>
    <t>CARRILLO ALVAREZ ISRAEL SALOMON</t>
  </si>
  <si>
    <t>CARRILLO LOPEZ JACQUELINE</t>
  </si>
  <si>
    <t>1804146882</t>
  </si>
  <si>
    <t>CASANAS FUENTES MARIA VERONICA</t>
  </si>
  <si>
    <t>0604102673</t>
  </si>
  <si>
    <t>CASCO BRITO NANCY CECILIA</t>
  </si>
  <si>
    <t>0605512599</t>
  </si>
  <si>
    <t>CASTELO MERINO RONNY ALEXANDER</t>
  </si>
  <si>
    <t>2200235089</t>
  </si>
  <si>
    <t>CASTILLO BRAVO BRYAN DAVID</t>
  </si>
  <si>
    <t>0604347690</t>
  </si>
  <si>
    <t>CASTILLO VIZUETE JESSICA ROSARIO</t>
  </si>
  <si>
    <t>0603612243</t>
  </si>
  <si>
    <t>CASTRO ALBAN HUGO ALEJANDRO</t>
  </si>
  <si>
    <t>1314935410</t>
  </si>
  <si>
    <t>CEDENO CEDENO JORGE OSWALDO</t>
  </si>
  <si>
    <t>0602766180</t>
  </si>
  <si>
    <t>CEPEDA ARIAS PABLO VICENTE</t>
  </si>
  <si>
    <t>0604024695</t>
  </si>
  <si>
    <t>CEVALLOS PAREDES KEYLEE ALEXANDRA</t>
  </si>
  <si>
    <t>0604785022</t>
  </si>
  <si>
    <t>CHAFLA BUCAY SANDRA PAULINA</t>
  </si>
  <si>
    <t>CHARIGUAMAN MAURISA NANCY ELIZABETH</t>
  </si>
  <si>
    <t>0604203398</t>
  </si>
  <si>
    <t>CHAVEZ ARRESE STEPHANIE FERNANDA</t>
  </si>
  <si>
    <t>CHAVEZ HARO MARCO MAURI</t>
  </si>
  <si>
    <t>0604621508</t>
  </si>
  <si>
    <t>CHICAIZA ZAMBRANO TANIA LISBETH</t>
  </si>
  <si>
    <t>0604140160</t>
  </si>
  <si>
    <t>CHILUISA CABEZAS JOSE IGNACIO</t>
  </si>
  <si>
    <t>0605653112</t>
  </si>
  <si>
    <t>CIFUENTES FLORES JOSE ANDRES</t>
  </si>
  <si>
    <t>0604610006</t>
  </si>
  <si>
    <t>CORDOVA RUIZ ANABEL DEJANEIRA</t>
  </si>
  <si>
    <t>CORONEL VALLEJO MARIANELA DEL PILA</t>
  </si>
  <si>
    <t>1804158002</t>
  </si>
  <si>
    <t>CORTES LLANGANATE JOSE LUIS</t>
  </si>
  <si>
    <t>0603337676</t>
  </si>
  <si>
    <t>CURIMILMA OJEDA NORMA KATHERINE</t>
  </si>
  <si>
    <t>0605442599</t>
  </si>
  <si>
    <t>DAQUILEMA MIRANDA KEVIN FABRICIO</t>
  </si>
  <si>
    <t>0603467929</t>
  </si>
  <si>
    <t>DE LA CRUZ FERNANDEZ GABRIELA MARIA</t>
  </si>
  <si>
    <t>0604687624</t>
  </si>
  <si>
    <t>DE LA PORTILLA CALLE BRAULIO</t>
  </si>
  <si>
    <t>1002404000</t>
  </si>
  <si>
    <t>DELGADO AVILA CARLOS GUSTAVO</t>
  </si>
  <si>
    <t>0941230021</t>
  </si>
  <si>
    <t>DIAZ MEDINA KATHERINE MICHELLE</t>
  </si>
  <si>
    <t>1104133838</t>
  </si>
  <si>
    <t>ENCARNACION LALANGUI JORGE LUIS</t>
  </si>
  <si>
    <t>0603972415</t>
  </si>
  <si>
    <t>ERAZO AYALA LIZCETH GABRIELA</t>
  </si>
  <si>
    <t>0604842609</t>
  </si>
  <si>
    <t>ERAZO MONTERO GEOVANNY DARIO</t>
  </si>
  <si>
    <t>0605117423</t>
  </si>
  <si>
    <t>ESCUDERO VILEMA LIGIA LILIANA</t>
  </si>
  <si>
    <t>1721827275</t>
  </si>
  <si>
    <t>ESPINOZA GAONA DANIEL ISAAC</t>
  </si>
  <si>
    <t>0603865270</t>
  </si>
  <si>
    <t>ESTRADA OROZCO ADELA CAROLINA</t>
  </si>
  <si>
    <t>1757609340</t>
  </si>
  <si>
    <t>EXPOSITO DURAN CLAUDIA</t>
  </si>
  <si>
    <t>FEIJO LEON ANGEL DANIEL</t>
  </si>
  <si>
    <t>0605812601</t>
  </si>
  <si>
    <t>FIALLOS AYALA ARIANA NOELIA</t>
  </si>
  <si>
    <t>0604223644</t>
  </si>
  <si>
    <t>FIALLOS VELASCO MARIA ALEJANDRA</t>
  </si>
  <si>
    <t>0604223362</t>
  </si>
  <si>
    <t>FLORES GALEANO JENNIFER KARINA</t>
  </si>
  <si>
    <t>0603789744</t>
  </si>
  <si>
    <t>FLORES HUILCAPI ANA GABRIEL</t>
  </si>
  <si>
    <t>FRAY MORAN ADRIANA DE LAS MERCE</t>
  </si>
  <si>
    <t>0951459023</t>
  </si>
  <si>
    <t>GALARZA FALCONI GUIDO ANDRES</t>
  </si>
  <si>
    <t>0604585166</t>
  </si>
  <si>
    <t>GARCES HERNANDEZ BYRON FERNANDO</t>
  </si>
  <si>
    <t>2100772439</t>
  </si>
  <si>
    <t>GARCIA GONZALEZ JENNIFER ISABEL</t>
  </si>
  <si>
    <t>0603230509</t>
  </si>
  <si>
    <t>GAVILANES SAGNAY FREDY MARCELO</t>
  </si>
  <si>
    <t>GAVILANES MONTOYA ALEX VINICI</t>
  </si>
  <si>
    <t>2350557159</t>
  </si>
  <si>
    <t>GORDON MERA YOLANDA RAQUEL</t>
  </si>
  <si>
    <t>2150031884</t>
  </si>
  <si>
    <t>GUALA ALULEMA PAOLA STEFANIA</t>
  </si>
  <si>
    <t>0603578956</t>
  </si>
  <si>
    <t>GUAMAN CUENCA WILIAN PATRICIO</t>
  </si>
  <si>
    <t>0604248898</t>
  </si>
  <si>
    <t>GUAMBO GALARZA ALEX FERNANDO</t>
  </si>
  <si>
    <t>0604177246</t>
  </si>
  <si>
    <t>GUAMBO VALLEJO ENRIQUE JOEL</t>
  </si>
  <si>
    <t>0603944406</t>
  </si>
  <si>
    <t>GUANANGA GUTIERREZ BRENDA PAMELA</t>
  </si>
  <si>
    <t>1106050063</t>
  </si>
  <si>
    <t>GUARTAN CABRERA MARIA FERNANDA</t>
  </si>
  <si>
    <t>0604317198</t>
  </si>
  <si>
    <t>GUERRA LARREA LIBNI ANGELINA</t>
  </si>
  <si>
    <t>GUERRA TORRES ISABEL ENMA DEL PILA</t>
  </si>
  <si>
    <t>1105705162</t>
  </si>
  <si>
    <t>GUIJARRO MONTERO JUAN DAVID</t>
  </si>
  <si>
    <t>0604163691</t>
  </si>
  <si>
    <t>GUILLEN SANTILLAN JOSELIN MICHELLE</t>
  </si>
  <si>
    <t>0603568122</t>
  </si>
  <si>
    <t>GUSNIAY PADILLA WILMER EMILIO</t>
  </si>
  <si>
    <t>0604240010</t>
  </si>
  <si>
    <t>HERRERA AVILES ALICIA JOHANA</t>
  </si>
  <si>
    <t>0603844119</t>
  </si>
  <si>
    <t>HERRERA ROBALINO JOSE LUIS</t>
  </si>
  <si>
    <t>0605430859</t>
  </si>
  <si>
    <t>HIDALGO OLMEDO BYRON GEOVANNY</t>
  </si>
  <si>
    <t>0603963919</t>
  </si>
  <si>
    <t>HIDALGO VITERI JUAN SANTIAGO</t>
  </si>
  <si>
    <t>0604646554</t>
  </si>
  <si>
    <t>HORNA DURAN SHIRLEY DAYANA</t>
  </si>
  <si>
    <t>0604832006</t>
  </si>
  <si>
    <t>HUARACA CONDE ERIKA ISAMAR</t>
  </si>
  <si>
    <t>0401976485</t>
  </si>
  <si>
    <t>IMBAQUINGO CANGAS CARLOS ISRAEL</t>
  </si>
  <si>
    <t>0604798462</t>
  </si>
  <si>
    <t>JANETA PAUCAR MYRIAM PATRICIA</t>
  </si>
  <si>
    <t>0605487206</t>
  </si>
  <si>
    <t>JUMBO NARVAEZ MIRIAM ELIZABETH</t>
  </si>
  <si>
    <t>1804790606</t>
  </si>
  <si>
    <t>LAGUA CHANGO JUAN DANIEL</t>
  </si>
  <si>
    <t>1715759476</t>
  </si>
  <si>
    <t>LANDIVAR MORENO TATIANA ELIZABETH</t>
  </si>
  <si>
    <t>0603559980</t>
  </si>
  <si>
    <t>LARA MOYOTA ROLANDO PATRICIO</t>
  </si>
  <si>
    <t>0602887390</t>
  </si>
  <si>
    <t>LATA RIVERA PEDRO FERNANDO</t>
  </si>
  <si>
    <t>0604638411</t>
  </si>
  <si>
    <t>LEMA LONDO FERNANDA MARIBEL</t>
  </si>
  <si>
    <t>0604406793</t>
  </si>
  <si>
    <t>LEMACHE NORIEGA DANNY GUSTAVO</t>
  </si>
  <si>
    <t>0602943342</t>
  </si>
  <si>
    <t>LEON ARMIJO DAVID SANTIAGO</t>
  </si>
  <si>
    <t>0604379792</t>
  </si>
  <si>
    <t>LONDO LEON JHOANNA GABRIELA</t>
  </si>
  <si>
    <t>2200509889</t>
  </si>
  <si>
    <t>LOPEZ PONCE JHON KENNEDY</t>
  </si>
  <si>
    <t>0605611029</t>
  </si>
  <si>
    <t>MAJIN PAUCAR KATHERINE YESSENIA</t>
  </si>
  <si>
    <t>0604227470</t>
  </si>
  <si>
    <t>MANZANO HERRERA DANIEL ALEJANDRO</t>
  </si>
  <si>
    <t>0604264309</t>
  </si>
  <si>
    <t>MANZANO OCANA JUAN CARLOS</t>
  </si>
  <si>
    <t>0604893370</t>
  </si>
  <si>
    <t>MANZANO RODRIGUEZ JESSICA ESTHEFANIA</t>
  </si>
  <si>
    <t>MARALES GUASHPA MARIA CARMEN</t>
  </si>
  <si>
    <t>MARCATOMA TIXI JESSICA ALEXNDRA</t>
  </si>
  <si>
    <t>MARQUEZ SADAY FERNANDO RICARDO</t>
  </si>
  <si>
    <t>1803815776</t>
  </si>
  <si>
    <t>MAYORGA PEREZ HENRY SEBASTIAN</t>
  </si>
  <si>
    <t>1801685551</t>
  </si>
  <si>
    <t>MEJIA ORTIZ RUTH AURELIA</t>
  </si>
  <si>
    <t>0503935710</t>
  </si>
  <si>
    <t>MERA LANDETA LUIS BRAYAN</t>
  </si>
  <si>
    <t>1725069965</t>
  </si>
  <si>
    <t>MIRANDA CAJAS ARACELY BELEN</t>
  </si>
  <si>
    <t>MIRANDA SALAZAR SANDRA PATR</t>
  </si>
  <si>
    <t>MIRANDA SALAZAR MARIA FERNA</t>
  </si>
  <si>
    <t>0602900029</t>
  </si>
  <si>
    <t>MONCAYO URENA MARLON DAVID</t>
  </si>
  <si>
    <t>0603942921</t>
  </si>
  <si>
    <t>MONTALVO RODRIGUEZ SANDRA PAMELA</t>
  </si>
  <si>
    <t>0603606302</t>
  </si>
  <si>
    <t>MONTERO FARIAS DANIEL ANDRES</t>
  </si>
  <si>
    <t>0201424256</t>
  </si>
  <si>
    <t>MORENO PACHA IVAN MIGUEL</t>
  </si>
  <si>
    <t>MOROCHO CAIZA ANDRES FERN</t>
  </si>
  <si>
    <t>MOROCHO YAUCAN JANNETH DEL ROCIO</t>
  </si>
  <si>
    <t>0604622001</t>
  </si>
  <si>
    <t>MOYON LLAMUCA JHONNY FERNANDO</t>
  </si>
  <si>
    <t>0604694315</t>
  </si>
  <si>
    <t>MUNOZ MERINO OMAR SEBASTIAN</t>
  </si>
  <si>
    <t>NAVARRETE CHAVEZ FAUSTO FRAN</t>
  </si>
  <si>
    <t>0604068072</t>
  </si>
  <si>
    <t>NIAMA BORJA NATHALY GEOVANNA</t>
  </si>
  <si>
    <t>0603345711</t>
  </si>
  <si>
    <t>NIAMA MONTOYA GUILLERMO ANDRES</t>
  </si>
  <si>
    <t>0602618035</t>
  </si>
  <si>
    <t>NICOLALDE GONZALEZ SANTIAGO MARCELO</t>
  </si>
  <si>
    <t>0601927122</t>
  </si>
  <si>
    <t>OBREGON MAYORGA ANGEL PAUL</t>
  </si>
  <si>
    <t>0103672259</t>
  </si>
  <si>
    <t>OCHOA JARRIN IVONNE LORENA</t>
  </si>
  <si>
    <t>0601803349</t>
  </si>
  <si>
    <t>ORDONEZ BRAVO ELSA FLOR</t>
  </si>
  <si>
    <t>0603084898</t>
  </si>
  <si>
    <t>ORDONEZ ECHEVERRIA ANGEL HETZHAY</t>
  </si>
  <si>
    <t>0604792929</t>
  </si>
  <si>
    <t>ORDONEZ VINAN MAYRA LISBETH</t>
  </si>
  <si>
    <t>0603914144</t>
  </si>
  <si>
    <t>OROZCO ESCUDERO CRISTIAN ENRIQUE</t>
  </si>
  <si>
    <t>0604799114</t>
  </si>
  <si>
    <t>OROZCO LOVATO SERGIO ALEXANDER</t>
  </si>
  <si>
    <t>1600360497</t>
  </si>
  <si>
    <t>ORTIZ NAVEDA NELSON RENE</t>
  </si>
  <si>
    <t>0502770720</t>
  </si>
  <si>
    <t>PACHECO DIAZ FRANCIS MARCELO</t>
  </si>
  <si>
    <t>PACHECO PCHECO MARIA FERNANDA</t>
  </si>
  <si>
    <t>1723597645</t>
  </si>
  <si>
    <t>PALATE MOYOLEMA BYRON ORLANDO</t>
  </si>
  <si>
    <t>0650009145</t>
  </si>
  <si>
    <t>PAREDES NOVILLO HEIMY BELEN</t>
  </si>
  <si>
    <t>0603938259</t>
  </si>
  <si>
    <t>PAREDES REGALADO ALFREDO ISRAEL</t>
  </si>
  <si>
    <t>0604026591</t>
  </si>
  <si>
    <t>PARRA CHAVEZ MARCO VINICIO</t>
  </si>
  <si>
    <t>0604517482</t>
  </si>
  <si>
    <t>PARRA VINTIMILLA GRACE MARIBEL</t>
  </si>
  <si>
    <t>1724649965</t>
  </si>
  <si>
    <t>PATINO VIDAL MARCELO ALEXANDER</t>
  </si>
  <si>
    <t>0604244699</t>
  </si>
  <si>
    <t>PAZMINO GORDILLO JUAN JOSE</t>
  </si>
  <si>
    <t>0604609974</t>
  </si>
  <si>
    <t>PENAFIEL BRONCANO VIVIAN ALEJANDRA</t>
  </si>
  <si>
    <t>0605126671</t>
  </si>
  <si>
    <t>PENAFIEL GUEVARA LIS STEPHANIE</t>
  </si>
  <si>
    <t>PENAFIEL SALAZAR DAYANARA DE LOS ANGE</t>
  </si>
  <si>
    <t>0802353011</t>
  </si>
  <si>
    <t>PEREZ ARCE ALVARO DAVID</t>
  </si>
  <si>
    <t>0301893889</t>
  </si>
  <si>
    <t>PESANTEZ PALACIOS GABRIEL NAPOLEON</t>
  </si>
  <si>
    <t>1716119555</t>
  </si>
  <si>
    <t>PILATAXI SANIPATIN EVELYN NATHALIA</t>
  </si>
  <si>
    <t>0604703843</t>
  </si>
  <si>
    <t>PILCO CORDOVA ARIEL ENRIQUE</t>
  </si>
  <si>
    <t>POMAGUALLI QUINCHUEL SEGUNDO GONZALO</t>
  </si>
  <si>
    <t>POMAQUERO YUQUILEMA JUAN CARLOS</t>
  </si>
  <si>
    <t>0603350539</t>
  </si>
  <si>
    <t>PONTON LUNA MARIA LUISA</t>
  </si>
  <si>
    <t>1002343505</t>
  </si>
  <si>
    <t>POSSO CEVALLOS CARLOS PATRICIO</t>
  </si>
  <si>
    <t>2100215744</t>
  </si>
  <si>
    <t>PRECIADO GUERRERO RICHAR JAVIER</t>
  </si>
  <si>
    <t>1102434204</t>
  </si>
  <si>
    <t>PUCHA CARAGUAY LUIS RAMIRO</t>
  </si>
  <si>
    <t>RAMOS ARAUJO CRISTINA ES</t>
  </si>
  <si>
    <t>1803586187</t>
  </si>
  <si>
    <t>RAMOS LEON DIANA GABRIELA</t>
  </si>
  <si>
    <t>0604406264</t>
  </si>
  <si>
    <t>RAMOS ROMERO STEVEN STALIN</t>
  </si>
  <si>
    <t>0603255258</t>
  </si>
  <si>
    <t>REA LOZANO NELSON ADRIAN</t>
  </si>
  <si>
    <t>1600382798</t>
  </si>
  <si>
    <t>REAL JIMENEZ MONICA JAZMINE</t>
  </si>
  <si>
    <t>0603789520</t>
  </si>
  <si>
    <t>REINOSO HARO ALEXIS GABRIEL</t>
  </si>
  <si>
    <t>0601618549</t>
  </si>
  <si>
    <t>REVELO MONTES ESTUARDO DANIEL</t>
  </si>
  <si>
    <t>RIBADENEIRA RAMIREZ JEFFERSON ALEXANDER</t>
  </si>
  <si>
    <t>RICAURTE ANDRAMUNO GRACE</t>
  </si>
  <si>
    <t>0250095593</t>
  </si>
  <si>
    <t>RIERA BRAVO MARLON RAUL</t>
  </si>
  <si>
    <t>0604088708</t>
  </si>
  <si>
    <t>RIOS ROMERO CRISTINA GABRIELA</t>
  </si>
  <si>
    <t>ROBALINO RIVADENIERA GUADALUPE ALEJANDRA</t>
  </si>
  <si>
    <t>RODRIGUEZ CANO XIMENA DE LOS ANGELE</t>
  </si>
  <si>
    <t>RODRIGUEZ CEVALLOS MARIA DE LOS ANGELES</t>
  </si>
  <si>
    <t>0650179518</t>
  </si>
  <si>
    <t>RODRIGUEZ FALA ESTIVEN ALEXANDER</t>
  </si>
  <si>
    <t>RODRIGUEZ SOLARZTE ANGEL EDUARDO</t>
  </si>
  <si>
    <t>0750499659</t>
  </si>
  <si>
    <t>ROMAN AGUILAR JUAN DIEGO</t>
  </si>
  <si>
    <t>0604799478</t>
  </si>
  <si>
    <t>ROMAN SANTAMARIA GABRIELA ESTEFANIA</t>
  </si>
  <si>
    <t>SAETEROS HERNANDEZ ANGELICA M</t>
  </si>
  <si>
    <t>1727988311</t>
  </si>
  <si>
    <t>SALGADO LOPEZ GIAN FRANCO</t>
  </si>
  <si>
    <t>0604338145</t>
  </si>
  <si>
    <t>SAMANIEGO PALACIOS JOHANA BEATRIZ</t>
  </si>
  <si>
    <t>SANCHEZ HERRERA TATIANA ELI</t>
  </si>
  <si>
    <t>1804311650</t>
  </si>
  <si>
    <t>SANCHEZ MOSQUERA VANESSA ALEXANDRA</t>
  </si>
  <si>
    <t>0604088328</t>
  </si>
  <si>
    <t>SANIPATIN BASANTES SOFIA NATALIA</t>
  </si>
  <si>
    <t>1104039811</t>
  </si>
  <si>
    <t>SARANGO JUMBO TANYA JOHANA</t>
  </si>
  <si>
    <t>1104210255</t>
  </si>
  <si>
    <t>SARANGO TORRES ALEXANDER RAMIRO</t>
  </si>
  <si>
    <t>0604183392</t>
  </si>
  <si>
    <t>SEGURA FONSECA ANA BELEN</t>
  </si>
  <si>
    <t>0604442954</t>
  </si>
  <si>
    <t>SEPA LLERENA JOHANA MISHEL</t>
  </si>
  <si>
    <t>SERRANO AGUIAR CARLOS OSWA</t>
  </si>
  <si>
    <t>0603563990</t>
  </si>
  <si>
    <t>SEVILLA VIQUE MARCELO SEGUNDO</t>
  </si>
  <si>
    <t>0201809993</t>
  </si>
  <si>
    <t>SILVA JARA DARWIN JAVIER</t>
  </si>
  <si>
    <t>0602988966</t>
  </si>
  <si>
    <t>SUAREZ JACOME ALICIA RAQUEL</t>
  </si>
  <si>
    <t>TACURI UQIILLAS ALEX ALBERTO</t>
  </si>
  <si>
    <t>1803675253</t>
  </si>
  <si>
    <t>TAMAYO VIERA ALEJANDRA MARIELA</t>
  </si>
  <si>
    <t>0605191386</t>
  </si>
  <si>
    <t>TIERRA LLANGA ALAN MARCELO</t>
  </si>
  <si>
    <t>TIERRA SALAO MILTON</t>
  </si>
  <si>
    <t>0604813246</t>
  </si>
  <si>
    <t>TORRES BARAHONA SANTIAGO MANUEL</t>
  </si>
  <si>
    <t>1103988083</t>
  </si>
  <si>
    <t>TORRES CASTRO MARIA PAULINA</t>
  </si>
  <si>
    <t>ULLOA AUQUI NESTOR ALCI</t>
  </si>
  <si>
    <t>0604122754</t>
  </si>
  <si>
    <t>URQUIZO OROZCO ZOILA GABRIELA</t>
  </si>
  <si>
    <t>0602358095</t>
  </si>
  <si>
    <t>USCA TIUQUINGA MARCO RAMIRO</t>
  </si>
  <si>
    <t>VALDEZ GONZALEZ JORGE LUIS</t>
  </si>
  <si>
    <t>0603029315</t>
  </si>
  <si>
    <t>VARGAS GUAMBO BLANCA IRENE</t>
  </si>
  <si>
    <t>2100202700</t>
  </si>
  <si>
    <t>VASCONEZ BARRAGAN ROBERTO CARLOS</t>
  </si>
  <si>
    <t>0202561825</t>
  </si>
  <si>
    <t>VILLACRES VEGA MILTON JHOEL</t>
  </si>
  <si>
    <t>VILLAFUERTE GAVILANE ALEX ARTURO</t>
  </si>
  <si>
    <t>VILLAFUERTE MORALE JOHANNA ELIZABETH</t>
  </si>
  <si>
    <t>0604049296</t>
  </si>
  <si>
    <t>VILLAGOMEZ PUEBLA ANJULY MICHELLE</t>
  </si>
  <si>
    <t>2200074595</t>
  </si>
  <si>
    <t>VILLALTA POGO CHRISTIAN ELVIS</t>
  </si>
  <si>
    <t>0603133851</t>
  </si>
  <si>
    <t>VILLARROEL SOLORZANO CARMEN ALEJANDRA</t>
  </si>
  <si>
    <t>VILLAVICENCIO BARRIG VERONICA DAYANA</t>
  </si>
  <si>
    <t>0603571936</t>
  </si>
  <si>
    <t>VINUEZA VELOZ ANDRES FERNANDO</t>
  </si>
  <si>
    <t>VISTIN MAYORGA VERONICA DEL CONSUEL</t>
  </si>
  <si>
    <t>0603978032</t>
  </si>
  <si>
    <t>YANEZ SALGADO ANDREA ELIZABETH</t>
  </si>
  <si>
    <t>YANZA CHAVEZ WILLIAN GEO</t>
  </si>
  <si>
    <t>Meses laborados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</si>
</sst>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0.00_-;\-* #,##0.00_-;_-* &quot;-&quot;??_-;_-@_-"/>
    <numFmt numFmtId="166" formatCode="_ * #,##0_ ;_ * \-#,##0_ ;_ * &quot;-&quot;??_ ;_ @_ "/>
  </numFmts>
  <fonts count="47"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
      <sz val="10"/>
      <color rgb="FF000000"/>
      <name val="Calibri"/>
      <family val="2"/>
      <charset val="1"/>
    </font>
    <font>
      <b/>
      <sz val="9"/>
      <color indexed="81"/>
      <name val="Tahoma"/>
      <family val="2"/>
    </font>
    <font>
      <b/>
      <sz val="20"/>
      <color rgb="FFFFFFFF"/>
      <name val="Calibri"/>
      <family val="2"/>
    </font>
    <font>
      <sz val="20"/>
      <name val="Calibri"/>
      <family val="2"/>
    </font>
    <font>
      <sz val="20"/>
      <color theme="1"/>
      <name val="Calibri"/>
      <family val="2"/>
      <scheme val="minor"/>
    </font>
    <font>
      <sz val="20"/>
      <color rgb="FF000000"/>
      <name val="Calibri"/>
      <family val="2"/>
      <charset val="1"/>
    </font>
    <font>
      <b/>
      <sz val="20"/>
      <color rgb="FF000000"/>
      <name val="Arial Narrow"/>
      <family val="2"/>
    </font>
    <font>
      <sz val="20"/>
      <color rgb="FF000000"/>
      <name val="Calibri"/>
      <family val="2"/>
    </font>
    <font>
      <sz val="20"/>
      <color rgb="FF000000"/>
      <name val="Arial Narrow"/>
      <family val="2"/>
    </font>
    <font>
      <b/>
      <sz val="20"/>
      <color rgb="FF000000"/>
      <name val="Calibri"/>
      <family val="2"/>
    </font>
    <font>
      <sz val="20"/>
      <color theme="1"/>
      <name val="Calibri"/>
      <family val="2"/>
    </font>
    <font>
      <b/>
      <sz val="20"/>
      <color rgb="FFFF0000"/>
      <name val="Calibri"/>
      <family val="2"/>
    </font>
    <font>
      <sz val="12"/>
      <color theme="1"/>
      <name val="Calibri"/>
      <family val="2"/>
    </font>
    <font>
      <b/>
      <sz val="16"/>
      <color rgb="FF000000"/>
      <name val="Calibri"/>
      <family val="2"/>
    </font>
    <font>
      <sz val="18"/>
      <color rgb="FF000000"/>
      <name val="Arial Narrow"/>
      <family val="2"/>
    </font>
    <font>
      <sz val="18"/>
      <color theme="1"/>
      <name val="Arial Narrow"/>
      <family val="2"/>
    </font>
    <font>
      <b/>
      <sz val="16"/>
      <color theme="0"/>
      <name val="Arial Narrow"/>
      <family val="2"/>
    </font>
    <font>
      <b/>
      <sz val="14"/>
      <color theme="0"/>
      <name val="Arial Narrow"/>
      <family val="2"/>
    </font>
    <font>
      <b/>
      <sz val="7"/>
      <color theme="1"/>
      <name val="Arial"/>
      <family val="2"/>
    </font>
    <font>
      <sz val="7"/>
      <color theme="1"/>
      <name val="Arial"/>
      <family val="2"/>
    </font>
    <font>
      <sz val="9"/>
      <color indexed="81"/>
      <name val="Tahoma"/>
      <family val="2"/>
    </font>
    <font>
      <sz val="12"/>
      <color theme="1"/>
      <name val="Calibri"/>
      <family val="2"/>
      <scheme val="minor"/>
    </font>
    <font>
      <sz val="14"/>
      <color rgb="FF000000"/>
      <name val="Arial Narrow"/>
      <family val="2"/>
    </font>
    <font>
      <sz val="10"/>
      <color theme="0"/>
      <name val="Arial"/>
      <family val="2"/>
    </font>
    <font>
      <sz val="6"/>
      <color theme="0"/>
      <name val="Arial"/>
      <family val="2"/>
    </font>
    <font>
      <b/>
      <sz val="10"/>
      <color theme="0"/>
      <name val="Arial"/>
      <family val="2"/>
    </font>
    <font>
      <b/>
      <sz val="12"/>
      <color theme="0"/>
      <name val="Arial"/>
      <family val="2"/>
    </font>
  </fonts>
  <fills count="12">
    <fill>
      <patternFill patternType="none"/>
    </fill>
    <fill>
      <patternFill patternType="gray125"/>
    </fill>
    <fill>
      <patternFill patternType="solid">
        <fgColor rgb="FFCCCCFF"/>
        <bgColor rgb="FFDDDDDD"/>
      </patternFill>
    </fill>
    <fill>
      <patternFill patternType="solid">
        <fgColor theme="0"/>
        <bgColor indexed="64"/>
      </patternFill>
    </fill>
    <fill>
      <patternFill patternType="solid">
        <fgColor theme="4" tint="0.39997558519241921"/>
        <bgColor indexed="64"/>
      </patternFill>
    </fill>
    <fill>
      <patternFill patternType="solid">
        <fgColor rgb="FF1F4E78"/>
        <bgColor rgb="FF1F4E78"/>
      </patternFill>
    </fill>
    <fill>
      <patternFill patternType="solid">
        <fgColor rgb="FFFFFFFF"/>
        <bgColor rgb="FFFFFFFF"/>
      </patternFill>
    </fill>
    <fill>
      <patternFill patternType="solid">
        <fgColor theme="8" tint="-0.499984740745262"/>
        <bgColor indexed="64"/>
      </patternFill>
    </fill>
    <fill>
      <patternFill patternType="solid">
        <fgColor rgb="FFFFFF00"/>
        <bgColor indexed="64"/>
      </patternFill>
    </fill>
    <fill>
      <patternFill patternType="solid">
        <fgColor theme="0"/>
        <bgColor rgb="FFDDDDDD"/>
      </patternFill>
    </fill>
    <fill>
      <patternFill patternType="solid">
        <fgColor theme="0"/>
        <bgColor rgb="FFFFFFCC"/>
      </patternFill>
    </fill>
    <fill>
      <patternFill patternType="solid">
        <fgColor theme="8" tint="0.59999389629810485"/>
        <bgColor indexed="64"/>
      </patternFill>
    </fill>
  </fills>
  <borders count="71">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style="medium">
        <color rgb="FF000000"/>
      </top>
      <bottom/>
      <diagonal/>
    </border>
  </borders>
  <cellStyleXfs count="3">
    <xf numFmtId="0" fontId="0" fillId="0" borderId="0"/>
    <xf numFmtId="0" fontId="1" fillId="0" borderId="0"/>
    <xf numFmtId="43" fontId="20" fillId="0" borderId="0" applyFont="0" applyFill="0" applyBorder="0" applyAlignment="0" applyProtection="0"/>
  </cellStyleXfs>
  <cellXfs count="198">
    <xf numFmtId="0" fontId="0" fillId="0" borderId="0" xfId="0"/>
    <xf numFmtId="43" fontId="22" fillId="5" borderId="49" xfId="2" applyFont="1" applyFill="1" applyBorder="1" applyAlignment="1" applyProtection="1">
      <alignment horizontal="center" vertical="center"/>
      <protection locked="0"/>
    </xf>
    <xf numFmtId="0" fontId="38" fillId="0" borderId="10" xfId="0" applyFont="1" applyBorder="1" applyAlignment="1">
      <alignment horizontal="center" vertical="center"/>
    </xf>
    <xf numFmtId="0" fontId="39" fillId="0" borderId="10" xfId="0" applyFont="1" applyBorder="1"/>
    <xf numFmtId="0" fontId="11" fillId="3" borderId="6" xfId="1" applyFont="1" applyFill="1" applyBorder="1" applyAlignment="1" applyProtection="1">
      <alignment horizontal="center" vertical="center" wrapText="1"/>
      <protection locked="0"/>
    </xf>
    <xf numFmtId="0" fontId="11" fillId="3" borderId="7" xfId="1" applyFont="1" applyFill="1" applyBorder="1" applyAlignment="1" applyProtection="1">
      <alignment horizontal="center" vertical="center" wrapText="1"/>
      <protection locked="0"/>
    </xf>
    <xf numFmtId="0" fontId="11" fillId="3" borderId="8" xfId="1" applyFont="1" applyFill="1" applyBorder="1" applyAlignment="1" applyProtection="1">
      <alignment horizontal="center" vertical="center" wrapText="1"/>
      <protection locked="0"/>
    </xf>
    <xf numFmtId="0" fontId="11" fillId="3" borderId="9" xfId="1" applyFont="1" applyFill="1" applyBorder="1" applyAlignment="1" applyProtection="1">
      <alignment horizontal="center" vertical="center" wrapText="1"/>
      <protection locked="0"/>
    </xf>
    <xf numFmtId="2" fontId="7" fillId="3" borderId="0" xfId="1" applyNumberFormat="1" applyFont="1" applyFill="1" applyAlignment="1" applyProtection="1">
      <alignment vertical="center"/>
      <protection locked="0"/>
    </xf>
    <xf numFmtId="0" fontId="6" fillId="3" borderId="0" xfId="1" applyFont="1" applyFill="1" applyProtection="1">
      <protection locked="0"/>
    </xf>
    <xf numFmtId="0" fontId="7" fillId="2" borderId="1" xfId="1" applyFont="1" applyFill="1" applyBorder="1" applyAlignment="1" applyProtection="1">
      <alignment horizontal="center" vertical="center"/>
      <protection locked="0"/>
    </xf>
    <xf numFmtId="0" fontId="7" fillId="2" borderId="0" xfId="1" applyFont="1" applyFill="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9" fillId="10" borderId="0" xfId="1" applyFont="1" applyFill="1" applyAlignment="1" applyProtection="1">
      <alignment horizontal="center" vertical="center"/>
      <protection locked="0"/>
    </xf>
    <xf numFmtId="0" fontId="6" fillId="3" borderId="2" xfId="1" applyFont="1" applyFill="1" applyBorder="1" applyProtection="1">
      <protection locked="0"/>
    </xf>
    <xf numFmtId="0" fontId="7" fillId="3" borderId="1" xfId="1" applyFont="1" applyFill="1" applyBorder="1" applyAlignment="1" applyProtection="1">
      <alignment horizontal="center" vertical="center" wrapText="1"/>
      <protection locked="0"/>
    </xf>
    <xf numFmtId="0" fontId="7" fillId="3" borderId="0" xfId="1" applyFont="1" applyFill="1" applyAlignment="1" applyProtection="1">
      <alignment horizontal="center" vertical="center" wrapText="1"/>
      <protection locked="0"/>
    </xf>
    <xf numFmtId="0" fontId="10" fillId="9" borderId="3"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9" borderId="4" xfId="1" applyFont="1" applyFill="1" applyBorder="1" applyAlignment="1" applyProtection="1">
      <alignment horizontal="center" vertical="center" wrapText="1"/>
      <protection locked="0"/>
    </xf>
    <xf numFmtId="0" fontId="6" fillId="3" borderId="5" xfId="1" applyFont="1" applyFill="1" applyBorder="1" applyProtection="1">
      <protection locked="0"/>
    </xf>
    <xf numFmtId="0" fontId="10" fillId="2" borderId="4" xfId="1" applyFont="1" applyFill="1" applyBorder="1" applyAlignment="1" applyProtection="1">
      <alignment horizontal="center" vertical="center" wrapText="1"/>
      <protection locked="0"/>
    </xf>
    <xf numFmtId="0" fontId="6" fillId="3" borderId="19" xfId="1" applyFont="1" applyFill="1" applyBorder="1" applyProtection="1">
      <protection locked="0"/>
    </xf>
    <xf numFmtId="0" fontId="6" fillId="3" borderId="17" xfId="1" applyFont="1" applyFill="1" applyBorder="1" applyProtection="1">
      <protection locked="0"/>
    </xf>
    <xf numFmtId="0" fontId="6" fillId="3" borderId="18" xfId="1" applyFont="1" applyFill="1" applyBorder="1" applyProtection="1">
      <protection locked="0"/>
    </xf>
    <xf numFmtId="0" fontId="1" fillId="3" borderId="0" xfId="1" applyFill="1" applyProtection="1">
      <protection locked="0"/>
    </xf>
    <xf numFmtId="0" fontId="1" fillId="3" borderId="17" xfId="1" applyFill="1" applyBorder="1" applyProtection="1">
      <protection locked="0"/>
    </xf>
    <xf numFmtId="0" fontId="1" fillId="3" borderId="18" xfId="1" applyFill="1" applyBorder="1" applyProtection="1">
      <protection locked="0"/>
    </xf>
    <xf numFmtId="0" fontId="10" fillId="2" borderId="10" xfId="1" applyFont="1" applyFill="1" applyBorder="1" applyAlignment="1" applyProtection="1">
      <alignment horizontal="center" vertical="center" wrapText="1"/>
      <protection locked="0"/>
    </xf>
    <xf numFmtId="0" fontId="12" fillId="3" borderId="0" xfId="1" applyFont="1" applyFill="1" applyProtection="1">
      <protection locked="0"/>
    </xf>
    <xf numFmtId="0" fontId="19" fillId="3" borderId="10" xfId="1" applyFont="1" applyFill="1" applyBorder="1" applyAlignment="1" applyProtection="1">
      <alignment wrapText="1"/>
      <protection locked="0"/>
    </xf>
    <xf numFmtId="0" fontId="18" fillId="3" borderId="0" xfId="1" applyFont="1" applyFill="1" applyProtection="1">
      <protection locked="0"/>
    </xf>
    <xf numFmtId="0" fontId="6" fillId="3" borderId="10" xfId="1" applyFont="1" applyFill="1" applyBorder="1" applyAlignment="1" applyProtection="1">
      <alignment horizontal="center"/>
      <protection locked="0"/>
    </xf>
    <xf numFmtId="0" fontId="6" fillId="3" borderId="10" xfId="1" applyFont="1" applyFill="1" applyBorder="1" applyProtection="1">
      <protection locked="0"/>
    </xf>
    <xf numFmtId="0" fontId="10" fillId="2" borderId="14" xfId="1" applyFont="1" applyFill="1" applyBorder="1" applyAlignment="1" applyProtection="1">
      <alignment horizontal="center" vertical="center" wrapText="1"/>
      <protection locked="0"/>
    </xf>
    <xf numFmtId="0" fontId="10" fillId="2" borderId="15"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11" fillId="10" borderId="12" xfId="1" applyFont="1" applyFill="1" applyBorder="1" applyAlignment="1" applyProtection="1">
      <alignment horizontal="center" vertical="center"/>
      <protection locked="0"/>
    </xf>
    <xf numFmtId="0" fontId="11" fillId="3" borderId="13" xfId="1" applyFont="1" applyFill="1" applyBorder="1" applyAlignment="1" applyProtection="1">
      <alignment horizontal="center" vertical="center"/>
      <protection locked="0"/>
    </xf>
    <xf numFmtId="0" fontId="24" fillId="0" borderId="0" xfId="0" applyFont="1" applyProtection="1">
      <protection locked="0"/>
    </xf>
    <xf numFmtId="0" fontId="25" fillId="0" borderId="0" xfId="0" applyFont="1" applyProtection="1">
      <protection locked="0"/>
    </xf>
    <xf numFmtId="0" fontId="23" fillId="0" borderId="56" xfId="0" applyFont="1" applyBorder="1" applyAlignment="1" applyProtection="1">
      <alignment vertical="center"/>
      <protection locked="0"/>
    </xf>
    <xf numFmtId="164" fontId="24" fillId="0" borderId="0" xfId="0" applyNumberFormat="1" applyFont="1" applyProtection="1">
      <protection locked="0"/>
    </xf>
    <xf numFmtId="4" fontId="25" fillId="0" borderId="0" xfId="0" applyNumberFormat="1" applyFont="1" applyProtection="1">
      <protection locked="0"/>
    </xf>
    <xf numFmtId="0" fontId="30" fillId="0" borderId="0" xfId="0" applyFont="1" applyProtection="1">
      <protection locked="0"/>
    </xf>
    <xf numFmtId="0" fontId="30" fillId="0" borderId="54" xfId="0" applyFont="1" applyBorder="1" applyProtection="1">
      <protection locked="0"/>
    </xf>
    <xf numFmtId="43" fontId="25" fillId="0" borderId="0" xfId="0" applyNumberFormat="1" applyFont="1" applyProtection="1">
      <protection locked="0"/>
    </xf>
    <xf numFmtId="43" fontId="24" fillId="0" borderId="0" xfId="2" applyFont="1" applyProtection="1">
      <protection locked="0"/>
    </xf>
    <xf numFmtId="0" fontId="25" fillId="0" borderId="0" xfId="0" applyFont="1" applyAlignment="1" applyProtection="1">
      <protection locked="0"/>
    </xf>
    <xf numFmtId="9" fontId="24" fillId="0" borderId="0" xfId="2" applyNumberFormat="1" applyFont="1" applyProtection="1">
      <protection locked="0"/>
    </xf>
    <xf numFmtId="43" fontId="22" fillId="5" borderId="10" xfId="2" applyFont="1" applyFill="1" applyBorder="1" applyProtection="1">
      <protection hidden="1"/>
    </xf>
    <xf numFmtId="43" fontId="29" fillId="0" borderId="40" xfId="2" applyFont="1" applyBorder="1" applyProtection="1">
      <protection hidden="1"/>
    </xf>
    <xf numFmtId="43" fontId="22" fillId="5" borderId="49" xfId="2" applyFont="1" applyFill="1" applyBorder="1" applyProtection="1">
      <protection hidden="1"/>
    </xf>
    <xf numFmtId="43" fontId="22" fillId="5" borderId="50" xfId="2" applyFont="1" applyFill="1" applyBorder="1" applyProtection="1">
      <protection hidden="1"/>
    </xf>
    <xf numFmtId="43" fontId="29" fillId="0" borderId="52" xfId="2" applyFont="1" applyBorder="1" applyProtection="1">
      <protection hidden="1"/>
    </xf>
    <xf numFmtId="2" fontId="30" fillId="0" borderId="0" xfId="0" applyNumberFormat="1" applyFont="1" applyProtection="1">
      <protection hidden="1"/>
    </xf>
    <xf numFmtId="0" fontId="37" fillId="7" borderId="10" xfId="0" applyFont="1" applyFill="1" applyBorder="1" applyAlignment="1" applyProtection="1">
      <alignment horizontal="center" vertical="center" wrapText="1"/>
      <protection hidden="1"/>
    </xf>
    <xf numFmtId="9" fontId="37" fillId="7" borderId="10" xfId="0" applyNumberFormat="1" applyFont="1" applyFill="1" applyBorder="1" applyAlignment="1" applyProtection="1">
      <alignment horizontal="center" vertical="center" wrapText="1"/>
      <protection hidden="1"/>
    </xf>
    <xf numFmtId="1" fontId="34" fillId="0" borderId="10" xfId="2" applyNumberFormat="1" applyFont="1" applyBorder="1" applyAlignment="1" applyProtection="1">
      <alignment horizontal="center" vertical="center" wrapText="1"/>
      <protection hidden="1"/>
    </xf>
    <xf numFmtId="43" fontId="34" fillId="0" borderId="10" xfId="2" applyFont="1" applyBorder="1" applyAlignment="1" applyProtection="1">
      <alignment vertical="center" wrapText="1"/>
      <protection hidden="1"/>
    </xf>
    <xf numFmtId="43" fontId="34" fillId="0" borderId="10" xfId="2" applyFont="1" applyBorder="1" applyAlignment="1" applyProtection="1">
      <alignment horizontal="center" vertical="center" wrapText="1"/>
      <protection hidden="1"/>
    </xf>
    <xf numFmtId="43" fontId="28" fillId="0" borderId="46" xfId="2" applyFont="1" applyBorder="1" applyAlignment="1" applyProtection="1">
      <alignment vertical="center" wrapText="1"/>
      <protection hidden="1"/>
    </xf>
    <xf numFmtId="43" fontId="28" fillId="0" borderId="47" xfId="2" applyFont="1" applyBorder="1" applyAlignment="1" applyProtection="1">
      <alignment vertical="center" wrapText="1"/>
      <protection hidden="1"/>
    </xf>
    <xf numFmtId="9" fontId="28" fillId="0" borderId="48" xfId="0" applyNumberFormat="1" applyFont="1" applyBorder="1" applyAlignment="1" applyProtection="1">
      <alignment horizontal="center" vertical="center" wrapText="1"/>
      <protection hidden="1"/>
    </xf>
    <xf numFmtId="43" fontId="28" fillId="0" borderId="30" xfId="2" applyFont="1" applyBorder="1" applyAlignment="1" applyProtection="1">
      <alignment vertical="center" wrapText="1"/>
      <protection hidden="1"/>
    </xf>
    <xf numFmtId="43" fontId="28" fillId="0" borderId="10" xfId="2" applyFont="1" applyBorder="1" applyAlignment="1" applyProtection="1">
      <alignment vertical="center" wrapText="1"/>
      <protection hidden="1"/>
    </xf>
    <xf numFmtId="9" fontId="28" fillId="0" borderId="22" xfId="0" applyNumberFormat="1" applyFont="1" applyBorder="1" applyAlignment="1" applyProtection="1">
      <alignment horizontal="center" vertical="center" wrapText="1"/>
      <protection hidden="1"/>
    </xf>
    <xf numFmtId="165" fontId="28" fillId="0" borderId="10" xfId="2" applyNumberFormat="1" applyFont="1" applyBorder="1" applyAlignment="1" applyProtection="1">
      <alignment vertical="center" wrapText="1"/>
      <protection hidden="1"/>
    </xf>
    <xf numFmtId="43" fontId="28" fillId="0" borderId="53" xfId="2" applyFont="1" applyBorder="1" applyAlignment="1" applyProtection="1">
      <alignment vertical="center" wrapText="1"/>
      <protection hidden="1"/>
    </xf>
    <xf numFmtId="43" fontId="28" fillId="0" borderId="14" xfId="2" applyFont="1" applyBorder="1" applyAlignment="1" applyProtection="1">
      <alignment vertical="center" wrapText="1"/>
      <protection hidden="1"/>
    </xf>
    <xf numFmtId="9" fontId="28" fillId="0" borderId="27" xfId="0" applyNumberFormat="1" applyFont="1" applyBorder="1" applyAlignment="1" applyProtection="1">
      <alignment horizontal="center" vertical="center" wrapText="1"/>
      <protection hidden="1"/>
    </xf>
    <xf numFmtId="43" fontId="34" fillId="11" borderId="10" xfId="2" applyFont="1" applyFill="1" applyBorder="1" applyAlignment="1" applyProtection="1">
      <alignment vertical="center" wrapText="1"/>
      <protection hidden="1"/>
    </xf>
    <xf numFmtId="43" fontId="34" fillId="11" borderId="10" xfId="2" applyFont="1" applyFill="1" applyBorder="1" applyAlignment="1" applyProtection="1">
      <alignment horizontal="center" vertical="center" wrapText="1"/>
      <protection hidden="1"/>
    </xf>
    <xf numFmtId="1" fontId="34" fillId="0" borderId="14" xfId="2" applyNumberFormat="1" applyFont="1" applyBorder="1" applyAlignment="1" applyProtection="1">
      <alignment horizontal="center" vertical="center" wrapText="1"/>
      <protection hidden="1"/>
    </xf>
    <xf numFmtId="43" fontId="34" fillId="0" borderId="14" xfId="2" applyFont="1" applyBorder="1" applyAlignment="1" applyProtection="1">
      <alignment vertical="center" wrapText="1"/>
      <protection hidden="1"/>
    </xf>
    <xf numFmtId="43" fontId="34" fillId="0" borderId="14" xfId="2" applyFont="1" applyBorder="1" applyAlignment="1" applyProtection="1">
      <alignment horizontal="center" vertical="center" wrapText="1"/>
      <protection hidden="1"/>
    </xf>
    <xf numFmtId="0" fontId="27" fillId="0" borderId="14" xfId="0" applyFont="1" applyBorder="1" applyAlignment="1" applyProtection="1">
      <alignment vertical="center"/>
      <protection locked="0"/>
    </xf>
    <xf numFmtId="166" fontId="22" fillId="5" borderId="59" xfId="2" applyNumberFormat="1" applyFont="1" applyFill="1" applyBorder="1" applyAlignment="1" applyProtection="1">
      <alignment horizontal="center" vertical="center"/>
      <protection locked="0"/>
    </xf>
    <xf numFmtId="0" fontId="29" fillId="6" borderId="10" xfId="0" applyFont="1" applyFill="1" applyBorder="1" applyProtection="1">
      <protection locked="0"/>
    </xf>
    <xf numFmtId="0" fontId="30" fillId="6" borderId="10" xfId="0" applyFont="1" applyFill="1" applyBorder="1" applyProtection="1">
      <protection locked="0"/>
    </xf>
    <xf numFmtId="43" fontId="30" fillId="8" borderId="50" xfId="2" applyFont="1" applyFill="1" applyBorder="1" applyProtection="1">
      <protection hidden="1"/>
    </xf>
    <xf numFmtId="43" fontId="31" fillId="0" borderId="50" xfId="2" applyFont="1" applyBorder="1" applyProtection="1">
      <protection hidden="1"/>
    </xf>
    <xf numFmtId="0" fontId="29" fillId="0" borderId="70" xfId="0" applyFont="1" applyBorder="1" applyProtection="1">
      <protection locked="0"/>
    </xf>
    <xf numFmtId="0" fontId="29" fillId="0" borderId="51" xfId="0" applyFont="1" applyBorder="1" applyProtection="1">
      <protection locked="0"/>
    </xf>
    <xf numFmtId="0" fontId="29" fillId="8" borderId="10" xfId="0" applyFont="1" applyFill="1" applyBorder="1" applyProtection="1">
      <protection locked="0"/>
    </xf>
    <xf numFmtId="0" fontId="30" fillId="0" borderId="10" xfId="0" applyFont="1" applyBorder="1" applyProtection="1">
      <protection locked="0"/>
    </xf>
    <xf numFmtId="43" fontId="24" fillId="0" borderId="0" xfId="0" applyNumberFormat="1" applyFont="1" applyProtection="1">
      <protection locked="0"/>
    </xf>
    <xf numFmtId="49" fontId="0" fillId="0" borderId="0" xfId="0" applyNumberFormat="1"/>
    <xf numFmtId="1" fontId="34" fillId="11" borderId="18" xfId="2" applyNumberFormat="1" applyFont="1" applyFill="1" applyBorder="1" applyAlignment="1" applyProtection="1">
      <alignment horizontal="center" vertical="center" wrapText="1"/>
      <protection hidden="1"/>
    </xf>
    <xf numFmtId="43" fontId="41" fillId="0" borderId="0" xfId="2" applyFont="1" applyFill="1" applyBorder="1" applyAlignment="1" applyProtection="1">
      <alignment wrapText="1"/>
      <protection locked="0"/>
    </xf>
    <xf numFmtId="0" fontId="37" fillId="7" borderId="10" xfId="0" applyFont="1" applyFill="1" applyBorder="1" applyAlignment="1" applyProtection="1">
      <alignment horizontal="center" vertical="center" wrapText="1"/>
      <protection hidden="1"/>
    </xf>
    <xf numFmtId="0" fontId="43" fillId="3" borderId="0" xfId="1" applyFont="1" applyFill="1" applyProtection="1">
      <protection locked="0"/>
    </xf>
    <xf numFmtId="0" fontId="44" fillId="3" borderId="0" xfId="1" applyFont="1" applyFill="1" applyProtection="1">
      <protection locked="0"/>
    </xf>
    <xf numFmtId="0" fontId="43" fillId="3" borderId="0" xfId="1" applyFont="1" applyFill="1" applyBorder="1" applyProtection="1">
      <protection hidden="1"/>
    </xf>
    <xf numFmtId="43" fontId="43" fillId="3" borderId="0" xfId="2" applyFont="1" applyFill="1" applyBorder="1" applyAlignment="1" applyProtection="1">
      <alignment wrapText="1"/>
      <protection locked="0"/>
    </xf>
    <xf numFmtId="43" fontId="43" fillId="3" borderId="0" xfId="2" applyFont="1" applyFill="1" applyBorder="1" applyAlignment="1" applyProtection="1">
      <alignment wrapText="1"/>
      <protection hidden="1"/>
    </xf>
    <xf numFmtId="43" fontId="29" fillId="0" borderId="55" xfId="2" applyFont="1" applyBorder="1" applyProtection="1">
      <protection hidden="1"/>
    </xf>
    <xf numFmtId="0" fontId="22" fillId="5" borderId="10" xfId="0" applyFont="1" applyFill="1" applyBorder="1" applyAlignment="1" applyProtection="1">
      <alignment horizontal="center" vertical="center"/>
      <protection locked="0"/>
    </xf>
    <xf numFmtId="0" fontId="23" fillId="0" borderId="10" xfId="0" applyFont="1" applyBorder="1" applyProtection="1">
      <protection locked="0"/>
    </xf>
    <xf numFmtId="0" fontId="26" fillId="0" borderId="60" xfId="0" applyFont="1" applyBorder="1" applyAlignment="1" applyProtection="1">
      <alignment horizontal="center" vertical="center" wrapText="1"/>
      <protection locked="0"/>
    </xf>
    <xf numFmtId="0" fontId="26" fillId="0" borderId="61" xfId="0" applyFont="1" applyBorder="1" applyAlignment="1" applyProtection="1">
      <alignment horizontal="center" vertical="center" wrapText="1"/>
      <protection locked="0"/>
    </xf>
    <xf numFmtId="0" fontId="26" fillId="0" borderId="62" xfId="0" applyFont="1" applyBorder="1" applyAlignment="1" applyProtection="1">
      <alignment horizontal="center" vertical="center" wrapText="1"/>
      <protection locked="0"/>
    </xf>
    <xf numFmtId="0" fontId="35" fillId="0" borderId="45" xfId="0" applyFont="1" applyBorder="1" applyAlignment="1" applyProtection="1">
      <alignment horizontal="left" vertical="top" wrapText="1"/>
      <protection hidden="1"/>
    </xf>
    <xf numFmtId="0" fontId="35" fillId="0" borderId="43" xfId="0" applyFont="1" applyBorder="1" applyAlignment="1" applyProtection="1">
      <alignment horizontal="left" vertical="top" wrapText="1"/>
      <protection hidden="1"/>
    </xf>
    <xf numFmtId="0" fontId="35" fillId="0" borderId="44" xfId="0" applyFont="1" applyBorder="1" applyAlignment="1" applyProtection="1">
      <alignment horizontal="left" vertical="top" wrapText="1"/>
      <protection hidden="1"/>
    </xf>
    <xf numFmtId="0" fontId="35" fillId="0" borderId="65" xfId="0" applyFont="1" applyBorder="1" applyAlignment="1" applyProtection="1">
      <alignment horizontal="left" vertical="top" wrapText="1"/>
      <protection hidden="1"/>
    </xf>
    <xf numFmtId="0" fontId="35" fillId="0" borderId="5" xfId="0" applyFont="1" applyBorder="1" applyAlignment="1" applyProtection="1">
      <alignment horizontal="left" vertical="top" wrapText="1"/>
      <protection hidden="1"/>
    </xf>
    <xf numFmtId="0" fontId="35" fillId="0" borderId="66" xfId="0" applyFont="1" applyBorder="1" applyAlignment="1" applyProtection="1">
      <alignment horizontal="left" vertical="top" wrapText="1"/>
      <protection hidden="1"/>
    </xf>
    <xf numFmtId="0" fontId="36" fillId="7" borderId="53" xfId="0" applyFont="1" applyFill="1" applyBorder="1" applyAlignment="1" applyProtection="1">
      <alignment horizontal="center" vertical="center" wrapText="1"/>
      <protection hidden="1"/>
    </xf>
    <xf numFmtId="0" fontId="36" fillId="7" borderId="57" xfId="0" applyFont="1" applyFill="1" applyBorder="1" applyAlignment="1" applyProtection="1">
      <alignment horizontal="center" vertical="center" wrapText="1"/>
      <protection hidden="1"/>
    </xf>
    <xf numFmtId="0" fontId="36" fillId="7" borderId="14" xfId="0" applyFont="1" applyFill="1" applyBorder="1" applyAlignment="1" applyProtection="1">
      <alignment horizontal="center" vertical="center" wrapText="1"/>
      <protection hidden="1"/>
    </xf>
    <xf numFmtId="0" fontId="36" fillId="7" borderId="56" xfId="0" applyFont="1" applyFill="1" applyBorder="1" applyAlignment="1" applyProtection="1">
      <alignment horizontal="center" vertical="center" wrapText="1"/>
      <protection hidden="1"/>
    </xf>
    <xf numFmtId="0" fontId="36" fillId="7" borderId="27" xfId="0" applyFont="1" applyFill="1" applyBorder="1" applyAlignment="1" applyProtection="1">
      <alignment horizontal="center" vertical="center" wrapText="1"/>
      <protection hidden="1"/>
    </xf>
    <xf numFmtId="0" fontId="36" fillId="7" borderId="58" xfId="0" applyFont="1" applyFill="1" applyBorder="1" applyAlignment="1" applyProtection="1">
      <alignment horizontal="center" vertical="center" wrapText="1"/>
      <protection hidden="1"/>
    </xf>
    <xf numFmtId="1" fontId="42" fillId="11" borderId="19" xfId="2" applyNumberFormat="1" applyFont="1" applyFill="1" applyBorder="1" applyAlignment="1" applyProtection="1">
      <alignment horizontal="center" vertical="center" wrapText="1"/>
      <protection hidden="1"/>
    </xf>
    <xf numFmtId="1" fontId="42" fillId="11" borderId="17" xfId="2" applyNumberFormat="1" applyFont="1" applyFill="1" applyBorder="1" applyAlignment="1" applyProtection="1">
      <alignment horizontal="center" vertical="center" wrapText="1"/>
      <protection hidden="1"/>
    </xf>
    <xf numFmtId="1" fontId="42" fillId="11" borderId="18" xfId="2" applyNumberFormat="1" applyFont="1" applyFill="1" applyBorder="1" applyAlignment="1" applyProtection="1">
      <alignment horizontal="center" vertical="center" wrapText="1"/>
      <protection hidden="1"/>
    </xf>
    <xf numFmtId="0" fontId="33" fillId="0" borderId="10"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7" fillId="7" borderId="10" xfId="0" applyFont="1" applyFill="1" applyBorder="1" applyAlignment="1" applyProtection="1">
      <alignment horizontal="center" vertical="center" wrapText="1"/>
      <protection hidden="1"/>
    </xf>
    <xf numFmtId="0" fontId="26" fillId="0" borderId="63"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64" xfId="0" applyFont="1" applyBorder="1" applyAlignment="1" applyProtection="1">
      <alignment horizontal="center" vertical="center" wrapText="1"/>
      <protection locked="0"/>
    </xf>
    <xf numFmtId="0" fontId="6" fillId="2" borderId="25" xfId="1" applyFont="1" applyFill="1" applyBorder="1" applyAlignment="1" applyProtection="1">
      <alignment horizontal="center"/>
      <protection locked="0"/>
    </xf>
    <xf numFmtId="0" fontId="7" fillId="2" borderId="39" xfId="1" applyFont="1" applyFill="1" applyBorder="1" applyAlignment="1" applyProtection="1">
      <alignment horizontal="center" vertical="center" wrapText="1"/>
      <protection locked="0"/>
    </xf>
    <xf numFmtId="0" fontId="7" fillId="2" borderId="40" xfId="1" applyFont="1" applyFill="1" applyBorder="1" applyAlignment="1" applyProtection="1">
      <alignment horizontal="center" vertical="center" wrapText="1"/>
      <protection locked="0"/>
    </xf>
    <xf numFmtId="0" fontId="11" fillId="10" borderId="41" xfId="1" applyFont="1" applyFill="1" applyBorder="1" applyAlignment="1" applyProtection="1">
      <alignment horizontal="center" vertical="center" wrapText="1"/>
      <protection locked="0"/>
    </xf>
    <xf numFmtId="0" fontId="9" fillId="3" borderId="42" xfId="1" applyFont="1" applyFill="1" applyBorder="1" applyAlignment="1" applyProtection="1">
      <alignment horizontal="center" vertical="center"/>
      <protection locked="0"/>
    </xf>
    <xf numFmtId="0" fontId="9" fillId="3" borderId="33" xfId="1" applyFont="1" applyFill="1" applyBorder="1" applyAlignment="1" applyProtection="1">
      <alignment horizontal="center" vertical="center"/>
      <protection locked="0"/>
    </xf>
    <xf numFmtId="0" fontId="9" fillId="3" borderId="34" xfId="1" applyFont="1" applyFill="1" applyBorder="1" applyAlignment="1" applyProtection="1">
      <alignment horizontal="center" vertical="center"/>
      <protection locked="0"/>
    </xf>
    <xf numFmtId="0" fontId="11" fillId="3" borderId="35" xfId="1" applyFont="1" applyFill="1" applyBorder="1" applyAlignment="1" applyProtection="1">
      <alignment horizontal="center" vertical="center" wrapText="1"/>
      <protection locked="0"/>
    </xf>
    <xf numFmtId="0" fontId="10" fillId="10" borderId="36" xfId="1" applyFont="1" applyFill="1" applyBorder="1" applyAlignment="1" applyProtection="1">
      <alignment horizontal="center" vertical="center" wrapText="1"/>
      <protection locked="0"/>
    </xf>
    <xf numFmtId="0" fontId="10" fillId="10" borderId="38" xfId="1" applyFont="1" applyFill="1" applyBorder="1" applyAlignment="1" applyProtection="1">
      <alignment horizontal="center" vertical="center" wrapText="1"/>
      <protection locked="0"/>
    </xf>
    <xf numFmtId="0" fontId="18" fillId="3" borderId="10" xfId="1" applyFont="1" applyFill="1" applyBorder="1" applyAlignment="1" applyProtection="1">
      <alignment horizontal="center" wrapText="1"/>
      <protection locked="0"/>
    </xf>
    <xf numFmtId="0" fontId="7" fillId="3" borderId="15" xfId="1" applyFont="1" applyFill="1" applyBorder="1" applyAlignment="1" applyProtection="1">
      <alignment horizontal="center" vertical="center"/>
      <protection locked="0"/>
    </xf>
    <xf numFmtId="0" fontId="10" fillId="9" borderId="30" xfId="1" applyFont="1" applyFill="1" applyBorder="1" applyAlignment="1" applyProtection="1">
      <alignment horizontal="center" vertical="center" wrapText="1"/>
      <protection locked="0"/>
    </xf>
    <xf numFmtId="0" fontId="13" fillId="10" borderId="14" xfId="1" applyFont="1" applyFill="1" applyBorder="1" applyAlignment="1" applyProtection="1">
      <alignment horizontal="left" vertical="center" wrapText="1"/>
      <protection locked="0"/>
    </xf>
    <xf numFmtId="0" fontId="10" fillId="9" borderId="21" xfId="1" applyFont="1" applyFill="1" applyBorder="1" applyAlignment="1" applyProtection="1">
      <alignment horizontal="center" vertical="center" wrapText="1"/>
      <protection locked="0"/>
    </xf>
    <xf numFmtId="0" fontId="13" fillId="10" borderId="21" xfId="1" applyFont="1" applyFill="1" applyBorder="1" applyAlignment="1" applyProtection="1">
      <alignment horizontal="left" vertical="center" wrapText="1"/>
      <protection locked="0"/>
    </xf>
    <xf numFmtId="0" fontId="13" fillId="10" borderId="43" xfId="1" applyFont="1" applyFill="1" applyBorder="1" applyAlignment="1" applyProtection="1">
      <alignment horizontal="left" vertical="center" wrapText="1"/>
      <protection locked="0"/>
    </xf>
    <xf numFmtId="0" fontId="13" fillId="10" borderId="44" xfId="1" applyFont="1" applyFill="1" applyBorder="1" applyAlignment="1" applyProtection="1">
      <alignment horizontal="left" vertical="center" wrapText="1"/>
      <protection locked="0"/>
    </xf>
    <xf numFmtId="2" fontId="46" fillId="0" borderId="0" xfId="1" applyNumberFormat="1" applyFont="1" applyBorder="1" applyAlignment="1" applyProtection="1">
      <alignment horizontal="center" vertical="center"/>
      <protection locked="0"/>
    </xf>
    <xf numFmtId="2" fontId="46" fillId="0" borderId="0" xfId="1" applyNumberFormat="1" applyFont="1" applyAlignment="1" applyProtection="1">
      <alignment horizontal="center" vertical="center"/>
      <protection locked="0"/>
    </xf>
    <xf numFmtId="49" fontId="7" fillId="3" borderId="37" xfId="1" applyNumberFormat="1" applyFont="1" applyFill="1" applyBorder="1" applyAlignment="1" applyProtection="1">
      <alignment horizontal="center" vertical="center" wrapText="1"/>
      <protection locked="0"/>
    </xf>
    <xf numFmtId="0" fontId="2" fillId="3" borderId="32" xfId="1" applyFont="1" applyFill="1" applyBorder="1" applyAlignment="1" applyProtection="1">
      <alignment horizontal="left" vertical="center" wrapText="1"/>
      <protection hidden="1"/>
    </xf>
    <xf numFmtId="0" fontId="11" fillId="3" borderId="25" xfId="1" applyFont="1" applyFill="1" applyBorder="1" applyAlignment="1" applyProtection="1">
      <alignment horizontal="left" vertical="center" wrapText="1"/>
      <protection locked="0"/>
    </xf>
    <xf numFmtId="0" fontId="45" fillId="4" borderId="0" xfId="1" applyFont="1" applyFill="1" applyBorder="1" applyAlignment="1" applyProtection="1">
      <alignment horizontal="center" wrapText="1"/>
      <protection locked="0"/>
    </xf>
    <xf numFmtId="0" fontId="45" fillId="4" borderId="0" xfId="1" applyFont="1" applyFill="1" applyAlignment="1" applyProtection="1">
      <alignment horizontal="center" wrapText="1"/>
      <protection locked="0"/>
    </xf>
    <xf numFmtId="0" fontId="17" fillId="10" borderId="31" xfId="1" applyFont="1" applyFill="1" applyBorder="1" applyAlignment="1" applyProtection="1">
      <alignment horizontal="left" vertical="center"/>
      <protection locked="0"/>
    </xf>
    <xf numFmtId="0" fontId="13" fillId="10" borderId="30" xfId="1" applyFont="1" applyFill="1" applyBorder="1" applyAlignment="1" applyProtection="1">
      <alignment horizontal="left" vertical="center" wrapText="1"/>
      <protection locked="0"/>
    </xf>
    <xf numFmtId="0" fontId="14" fillId="3" borderId="19" xfId="1" applyFont="1" applyFill="1" applyBorder="1" applyAlignment="1" applyProtection="1">
      <alignment horizontal="center"/>
      <protection locked="0"/>
    </xf>
    <xf numFmtId="4" fontId="3" fillId="3" borderId="20" xfId="1" applyNumberFormat="1" applyFont="1" applyFill="1" applyBorder="1" applyAlignment="1" applyProtection="1">
      <alignment horizontal="right"/>
      <protection hidden="1"/>
    </xf>
    <xf numFmtId="4" fontId="3" fillId="3" borderId="20" xfId="1" applyNumberFormat="1" applyFont="1" applyFill="1" applyBorder="1" applyAlignment="1" applyProtection="1">
      <alignment horizontal="right"/>
      <protection locked="0"/>
    </xf>
    <xf numFmtId="0" fontId="10" fillId="10" borderId="30" xfId="1" applyFont="1" applyFill="1" applyBorder="1" applyAlignment="1" applyProtection="1">
      <alignment horizontal="left" vertical="center" wrapText="1"/>
      <protection locked="0"/>
    </xf>
    <xf numFmtId="0" fontId="15" fillId="3" borderId="19" xfId="1" applyFont="1" applyFill="1" applyBorder="1" applyAlignment="1" applyProtection="1">
      <alignment horizontal="center"/>
      <protection locked="0"/>
    </xf>
    <xf numFmtId="4" fontId="15" fillId="3" borderId="20" xfId="1" applyNumberFormat="1" applyFont="1" applyFill="1" applyBorder="1" applyAlignment="1" applyProtection="1">
      <alignment horizontal="right"/>
      <protection hidden="1"/>
    </xf>
    <xf numFmtId="0" fontId="17" fillId="10" borderId="31" xfId="1" applyFont="1" applyFill="1" applyBorder="1" applyAlignment="1" applyProtection="1">
      <alignment horizontal="left"/>
      <protection locked="0"/>
    </xf>
    <xf numFmtId="4" fontId="3" fillId="3" borderId="17" xfId="1" applyNumberFormat="1" applyFont="1" applyFill="1" applyBorder="1" applyAlignment="1" applyProtection="1">
      <protection locked="0"/>
    </xf>
    <xf numFmtId="4" fontId="3" fillId="3" borderId="20" xfId="1" applyNumberFormat="1" applyFont="1" applyFill="1" applyBorder="1" applyAlignment="1" applyProtection="1">
      <protection locked="0"/>
    </xf>
    <xf numFmtId="4" fontId="3" fillId="3" borderId="17" xfId="1" applyNumberFormat="1" applyFont="1" applyFill="1" applyBorder="1" applyAlignment="1" applyProtection="1">
      <alignment horizontal="right"/>
      <protection locked="0"/>
    </xf>
    <xf numFmtId="0" fontId="13" fillId="10" borderId="16" xfId="1" applyFont="1" applyFill="1" applyBorder="1" applyAlignment="1" applyProtection="1">
      <alignment horizontal="left" vertical="center" wrapText="1"/>
      <protection locked="0"/>
    </xf>
    <xf numFmtId="0" fontId="13" fillId="10" borderId="17" xfId="1" applyFont="1" applyFill="1" applyBorder="1" applyAlignment="1" applyProtection="1">
      <alignment horizontal="left" vertical="center" wrapText="1"/>
      <protection locked="0"/>
    </xf>
    <xf numFmtId="0" fontId="13" fillId="10" borderId="18" xfId="1" applyFont="1" applyFill="1" applyBorder="1" applyAlignment="1" applyProtection="1">
      <alignment horizontal="left" vertical="center" wrapText="1"/>
      <protection locked="0"/>
    </xf>
    <xf numFmtId="0" fontId="10" fillId="10" borderId="16" xfId="1" applyFont="1" applyFill="1" applyBorder="1" applyAlignment="1" applyProtection="1">
      <alignment horizontal="left" vertical="center" wrapText="1"/>
      <protection locked="0"/>
    </xf>
    <xf numFmtId="0" fontId="10" fillId="10" borderId="17" xfId="1" applyFont="1" applyFill="1" applyBorder="1" applyAlignment="1" applyProtection="1">
      <alignment horizontal="left" vertical="center" wrapText="1"/>
      <protection locked="0"/>
    </xf>
    <xf numFmtId="0" fontId="10" fillId="10" borderId="18" xfId="1" applyFont="1" applyFill="1" applyBorder="1" applyAlignment="1" applyProtection="1">
      <alignment horizontal="left" vertical="center" wrapText="1"/>
      <protection locked="0"/>
    </xf>
    <xf numFmtId="0" fontId="15" fillId="3" borderId="21" xfId="1" applyFont="1" applyFill="1" applyBorder="1" applyAlignment="1" applyProtection="1">
      <alignment horizontal="center"/>
      <protection locked="0"/>
    </xf>
    <xf numFmtId="0" fontId="16" fillId="10" borderId="30" xfId="1" applyFont="1" applyFill="1" applyBorder="1" applyAlignment="1" applyProtection="1">
      <alignment horizontal="justify" vertical="center" wrapText="1"/>
      <protection locked="0"/>
    </xf>
    <xf numFmtId="0" fontId="13" fillId="10" borderId="10" xfId="1" applyFont="1" applyFill="1" applyBorder="1" applyAlignment="1" applyProtection="1">
      <alignment horizontal="justify" vertical="center" wrapText="1"/>
      <protection locked="0"/>
    </xf>
    <xf numFmtId="0" fontId="13" fillId="10" borderId="22" xfId="1" applyFont="1" applyFill="1" applyBorder="1" applyAlignment="1" applyProtection="1">
      <alignment horizontal="justify" vertical="center" wrapText="1"/>
      <protection locked="0"/>
    </xf>
    <xf numFmtId="4" fontId="3" fillId="0" borderId="17" xfId="1" applyNumberFormat="1" applyFont="1" applyFill="1" applyBorder="1" applyAlignment="1" applyProtection="1">
      <alignment horizontal="center"/>
      <protection locked="0"/>
    </xf>
    <xf numFmtId="4" fontId="3" fillId="0" borderId="20" xfId="1" applyNumberFormat="1" applyFont="1" applyFill="1" applyBorder="1" applyAlignment="1" applyProtection="1">
      <alignment horizontal="center"/>
      <protection locked="0"/>
    </xf>
    <xf numFmtId="3" fontId="3" fillId="3" borderId="17" xfId="1" applyNumberFormat="1" applyFont="1" applyFill="1" applyBorder="1" applyAlignment="1" applyProtection="1">
      <alignment horizontal="center"/>
      <protection locked="0"/>
    </xf>
    <xf numFmtId="3" fontId="3" fillId="3" borderId="20" xfId="1" applyNumberFormat="1" applyFont="1" applyFill="1" applyBorder="1" applyAlignment="1" applyProtection="1">
      <alignment horizontal="center"/>
      <protection locked="0"/>
    </xf>
    <xf numFmtId="0" fontId="10" fillId="10" borderId="67" xfId="1" applyFont="1" applyFill="1" applyBorder="1" applyAlignment="1" applyProtection="1">
      <alignment horizontal="left" vertical="center" wrapText="1"/>
      <protection locked="0"/>
    </xf>
    <xf numFmtId="0" fontId="10" fillId="10" borderId="68" xfId="1" applyFont="1" applyFill="1" applyBorder="1" applyAlignment="1" applyProtection="1">
      <alignment horizontal="right" vertical="center" wrapText="1"/>
      <protection locked="0"/>
    </xf>
    <xf numFmtId="0" fontId="15" fillId="3" borderId="26" xfId="1" applyFont="1" applyFill="1" applyBorder="1" applyAlignment="1" applyProtection="1">
      <alignment horizontal="center"/>
      <protection locked="0"/>
    </xf>
    <xf numFmtId="4" fontId="15" fillId="3" borderId="69" xfId="1" applyNumberFormat="1" applyFont="1" applyFill="1" applyBorder="1" applyAlignment="1" applyProtection="1">
      <alignment horizontal="right"/>
      <protection hidden="1"/>
    </xf>
    <xf numFmtId="0" fontId="16" fillId="10" borderId="46" xfId="1" applyFont="1" applyFill="1" applyBorder="1" applyAlignment="1" applyProtection="1">
      <alignment horizontal="justify" vertical="center" wrapText="1"/>
      <protection locked="0"/>
    </xf>
    <xf numFmtId="0" fontId="13" fillId="10" borderId="47" xfId="1" applyFont="1" applyFill="1" applyBorder="1" applyAlignment="1" applyProtection="1">
      <alignment horizontal="justify" vertical="center" wrapText="1"/>
      <protection locked="0"/>
    </xf>
    <xf numFmtId="0" fontId="13" fillId="10" borderId="48" xfId="1" applyFont="1" applyFill="1" applyBorder="1" applyAlignment="1" applyProtection="1">
      <alignment horizontal="justify" vertical="center" wrapText="1"/>
      <protection locked="0"/>
    </xf>
    <xf numFmtId="0" fontId="16" fillId="10" borderId="23" xfId="1" applyFont="1" applyFill="1" applyBorder="1" applyAlignment="1" applyProtection="1">
      <alignment horizontal="justify" vertical="center" wrapText="1"/>
      <protection locked="0"/>
    </xf>
    <xf numFmtId="0" fontId="13" fillId="10" borderId="15" xfId="1" applyFont="1" applyFill="1" applyBorder="1" applyAlignment="1" applyProtection="1">
      <alignment horizontal="justify" vertical="center" wrapText="1"/>
      <protection locked="0"/>
    </xf>
    <xf numFmtId="0" fontId="13" fillId="10" borderId="24" xfId="1" applyFont="1" applyFill="1" applyBorder="1" applyAlignment="1" applyProtection="1">
      <alignment horizontal="justify" vertical="center" wrapText="1"/>
      <protection locked="0"/>
    </xf>
    <xf numFmtId="0" fontId="10" fillId="9" borderId="23" xfId="1" applyFont="1" applyFill="1" applyBorder="1" applyAlignment="1" applyProtection="1">
      <alignment horizontal="center" vertical="center" wrapText="1"/>
      <protection locked="0"/>
    </xf>
    <xf numFmtId="0" fontId="10" fillId="9" borderId="26" xfId="1" applyFont="1" applyFill="1" applyBorder="1" applyAlignment="1" applyProtection="1">
      <alignment horizontal="center" vertical="center" wrapText="1"/>
      <protection locked="0"/>
    </xf>
    <xf numFmtId="0" fontId="13" fillId="10" borderId="27" xfId="1" applyFont="1" applyFill="1" applyBorder="1" applyAlignment="1" applyProtection="1">
      <alignment horizontal="left" vertical="center" wrapText="1"/>
      <protection locked="0"/>
    </xf>
    <xf numFmtId="0" fontId="7" fillId="10" borderId="28" xfId="1" applyFont="1" applyFill="1" applyBorder="1" applyAlignment="1" applyProtection="1">
      <alignment horizontal="left" vertical="center" wrapText="1"/>
      <protection locked="0"/>
    </xf>
    <xf numFmtId="0" fontId="11" fillId="10" borderId="29" xfId="1" applyFont="1" applyFill="1" applyBorder="1" applyAlignment="1" applyProtection="1">
      <alignment horizontal="left" vertical="center" wrapText="1"/>
      <protection locked="0"/>
    </xf>
    <xf numFmtId="0" fontId="11" fillId="10" borderId="30" xfId="1" applyFont="1" applyFill="1" applyBorder="1" applyAlignment="1" applyProtection="1">
      <alignment horizontal="center" wrapText="1"/>
      <protection locked="0"/>
    </xf>
    <xf numFmtId="0" fontId="11" fillId="10" borderId="22" xfId="1" applyFont="1" applyFill="1" applyBorder="1" applyAlignment="1" applyProtection="1">
      <alignment horizontal="center" wrapText="1"/>
      <protection locked="0"/>
    </xf>
    <xf numFmtId="0" fontId="8" fillId="10" borderId="30" xfId="1" applyFont="1" applyFill="1" applyBorder="1" applyAlignment="1" applyProtection="1">
      <alignment horizontal="center" wrapText="1"/>
      <protection locked="0"/>
    </xf>
    <xf numFmtId="0" fontId="8" fillId="10" borderId="10" xfId="1" applyFont="1" applyFill="1" applyBorder="1" applyAlignment="1" applyProtection="1">
      <alignment horizontal="center" wrapText="1"/>
      <protection locked="0"/>
    </xf>
    <xf numFmtId="0" fontId="8" fillId="10" borderId="23" xfId="1" applyFont="1" applyFill="1" applyBorder="1" applyAlignment="1" applyProtection="1">
      <alignment horizontal="center" wrapText="1"/>
      <protection locked="0"/>
    </xf>
    <xf numFmtId="0" fontId="8" fillId="10" borderId="15" xfId="1" applyFont="1" applyFill="1" applyBorder="1" applyAlignment="1" applyProtection="1">
      <alignment horizontal="center" wrapText="1"/>
      <protection locked="0"/>
    </xf>
    <xf numFmtId="0" fontId="8" fillId="10" borderId="22" xfId="1" applyFont="1" applyFill="1" applyBorder="1" applyAlignment="1" applyProtection="1">
      <alignment horizontal="center" wrapText="1"/>
      <protection locked="0"/>
    </xf>
    <xf numFmtId="0" fontId="8" fillId="10" borderId="24" xfId="1" applyFont="1" applyFill="1" applyBorder="1" applyAlignment="1" applyProtection="1">
      <alignment horizontal="center" wrapText="1"/>
      <protection locked="0"/>
    </xf>
  </cellXfs>
  <cellStyles count="3">
    <cellStyle name="Millares" xfId="2" builtinId="3"/>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66600</xdr:colOff>
      <xdr:row>28</xdr:row>
      <xdr:rowOff>418350</xdr:rowOff>
    </xdr:to>
    <xdr:sp macro="" textlink="">
      <xdr:nvSpPr>
        <xdr:cNvPr id="2" name="CustomShape 1">
          <a:extLst>
            <a:ext uri="{FF2B5EF4-FFF2-40B4-BE49-F238E27FC236}">
              <a16:creationId xmlns:a16="http://schemas.microsoft.com/office/drawing/2014/main" id="{85D0285A-44EA-4F64-8FC5-DEEE5FD8365A}"/>
            </a:ext>
          </a:extLst>
        </xdr:cNvPr>
        <xdr:cNvSpPr/>
      </xdr:nvSpPr>
      <xdr:spPr>
        <a:xfrm>
          <a:off x="5829225" y="700087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3" name="CustomShape 1" hidden="1">
          <a:extLst>
            <a:ext uri="{FF2B5EF4-FFF2-40B4-BE49-F238E27FC236}">
              <a16:creationId xmlns:a16="http://schemas.microsoft.com/office/drawing/2014/main" id="{77855E1A-5FB6-429D-A76F-C18DBA72988E}"/>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4" name="CustomShape 1" hidden="1">
          <a:extLst>
            <a:ext uri="{FF2B5EF4-FFF2-40B4-BE49-F238E27FC236}">
              <a16:creationId xmlns:a16="http://schemas.microsoft.com/office/drawing/2014/main" id="{C4DF505E-1166-450E-A7CC-B68911E1C0EF}"/>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5" name="CustomShape 1" hidden="1">
          <a:extLst>
            <a:ext uri="{FF2B5EF4-FFF2-40B4-BE49-F238E27FC236}">
              <a16:creationId xmlns:a16="http://schemas.microsoft.com/office/drawing/2014/main" id="{52992872-77F2-4B90-B43F-9463636B3C5F}"/>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6" name="CustomShape 1" hidden="1">
          <a:extLst>
            <a:ext uri="{FF2B5EF4-FFF2-40B4-BE49-F238E27FC236}">
              <a16:creationId xmlns:a16="http://schemas.microsoft.com/office/drawing/2014/main" id="{5B57E306-D143-4322-A8E3-9223645BD1F4}"/>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7" name="CustomShape 1" hidden="1">
          <a:extLst>
            <a:ext uri="{FF2B5EF4-FFF2-40B4-BE49-F238E27FC236}">
              <a16:creationId xmlns:a16="http://schemas.microsoft.com/office/drawing/2014/main" id="{693887A7-4E24-4738-B78A-212D16DC8106}"/>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8" name="CustomShape 1" hidden="1">
          <a:extLst>
            <a:ext uri="{FF2B5EF4-FFF2-40B4-BE49-F238E27FC236}">
              <a16:creationId xmlns:a16="http://schemas.microsoft.com/office/drawing/2014/main" id="{C1801A48-1A77-4215-B970-D02DA285D707}"/>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53</xdr:row>
      <xdr:rowOff>28575</xdr:rowOff>
    </xdr:to>
    <xdr:sp macro="" textlink="">
      <xdr:nvSpPr>
        <xdr:cNvPr id="9" name="CustomShape 1" hidden="1">
          <a:extLst>
            <a:ext uri="{FF2B5EF4-FFF2-40B4-BE49-F238E27FC236}">
              <a16:creationId xmlns:a16="http://schemas.microsoft.com/office/drawing/2014/main" id="{0648E2B7-9971-4039-92A3-8066EF1FE0C4}"/>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oneCellAnchor>
    <xdr:from>
      <xdr:col>21</xdr:col>
      <xdr:colOff>66600</xdr:colOff>
      <xdr:row>30</xdr:row>
      <xdr:rowOff>0</xdr:rowOff>
    </xdr:from>
    <xdr:ext cx="84960" cy="208800"/>
    <xdr:sp macro="" textlink="">
      <xdr:nvSpPr>
        <xdr:cNvPr id="10" name="CustomShape 1">
          <a:extLst>
            <a:ext uri="{FF2B5EF4-FFF2-40B4-BE49-F238E27FC236}">
              <a16:creationId xmlns:a16="http://schemas.microsoft.com/office/drawing/2014/main" id="{50359B7A-1C11-477A-8905-A5DD30AE8A8D}"/>
            </a:ext>
          </a:extLst>
        </xdr:cNvPr>
        <xdr:cNvSpPr/>
      </xdr:nvSpPr>
      <xdr:spPr>
        <a:xfrm>
          <a:off x="5829225" y="882015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3</xdr:col>
      <xdr:colOff>100853</xdr:colOff>
      <xdr:row>4</xdr:row>
      <xdr:rowOff>145266</xdr:rowOff>
    </xdr:to>
    <xdr:pic>
      <xdr:nvPicPr>
        <xdr:cNvPr id="11" name="Imagen 10" descr="Un dibujo animado con letras&#10;&#10;Descripción generada automáticamente con confianza baja">
          <a:extLst>
            <a:ext uri="{FF2B5EF4-FFF2-40B4-BE49-F238E27FC236}">
              <a16:creationId xmlns:a16="http://schemas.microsoft.com/office/drawing/2014/main" id="{D6A2E0CE-4D48-4369-9015-DDCBAEF83CE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10453" y="285190"/>
          <a:ext cx="881642" cy="507776"/>
        </a:xfrm>
        <a:prstGeom prst="rect">
          <a:avLst/>
        </a:prstGeom>
      </xdr:spPr>
    </xdr:pic>
    <xdr:clientData/>
  </xdr:twoCellAnchor>
  <xdr:twoCellAnchor editAs="oneCell">
    <xdr:from>
      <xdr:col>3</xdr:col>
      <xdr:colOff>100853</xdr:colOff>
      <xdr:row>1</xdr:row>
      <xdr:rowOff>123265</xdr:rowOff>
    </xdr:from>
    <xdr:to>
      <xdr:col>6</xdr:col>
      <xdr:colOff>182395</xdr:colOff>
      <xdr:row>3</xdr:row>
      <xdr:rowOff>78591</xdr:rowOff>
    </xdr:to>
    <xdr:pic>
      <xdr:nvPicPr>
        <xdr:cNvPr id="12" name="Imagen 11" descr="Un dibujo animado con letras&#10;&#10;Descripción generada automáticamente con confianza baja">
          <a:extLst>
            <a:ext uri="{FF2B5EF4-FFF2-40B4-BE49-F238E27FC236}">
              <a16:creationId xmlns:a16="http://schemas.microsoft.com/office/drawing/2014/main" id="{D907E8F2-078F-4D8D-AB62-6BFA4BAAFA8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10453" y="285190"/>
          <a:ext cx="881642" cy="5077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2062-037A-42B7-B727-C19268CF7882}">
  <sheetPr>
    <pageSetUpPr fitToPage="1"/>
  </sheetPr>
  <dimension ref="A1:H28"/>
  <sheetViews>
    <sheetView tabSelected="1" zoomScaleNormal="100" workbookViewId="0">
      <selection activeCell="G22" sqref="G22"/>
    </sheetView>
  </sheetViews>
  <sheetFormatPr baseColWidth="10" defaultRowHeight="26.25" x14ac:dyDescent="0.4"/>
  <cols>
    <col min="1" max="1" width="80.28515625" style="41" customWidth="1"/>
    <col min="2" max="2" width="23.42578125" style="48" customWidth="1"/>
    <col min="3" max="3" width="15.5703125" style="40" customWidth="1"/>
    <col min="4" max="4" width="4.85546875" style="41" customWidth="1"/>
    <col min="5" max="5" width="20.140625" style="41" customWidth="1"/>
    <col min="6" max="6" width="20.28515625" style="41" customWidth="1"/>
    <col min="7" max="7" width="23.28515625" style="41" customWidth="1"/>
    <col min="8" max="8" width="26.140625" style="41" customWidth="1"/>
    <col min="9" max="9" width="6.42578125" style="41" customWidth="1"/>
    <col min="10" max="16384" width="11.42578125" style="41"/>
  </cols>
  <sheetData>
    <row r="1" spans="1:8" x14ac:dyDescent="0.4">
      <c r="A1" s="98" t="s">
        <v>42</v>
      </c>
      <c r="B1" s="99"/>
      <c r="E1" s="100">
        <v>2026</v>
      </c>
      <c r="F1" s="101"/>
      <c r="G1" s="101"/>
      <c r="H1" s="102"/>
    </row>
    <row r="2" spans="1:8" x14ac:dyDescent="0.4">
      <c r="A2" s="99"/>
      <c r="B2" s="99"/>
      <c r="E2" s="121" t="s">
        <v>43</v>
      </c>
      <c r="F2" s="122"/>
      <c r="G2" s="122"/>
      <c r="H2" s="123"/>
    </row>
    <row r="3" spans="1:8" ht="36.75" customHeight="1" x14ac:dyDescent="0.4">
      <c r="A3" s="42" t="s">
        <v>60</v>
      </c>
      <c r="B3" s="1">
        <v>0</v>
      </c>
      <c r="E3" s="109" t="s">
        <v>45</v>
      </c>
      <c r="F3" s="111" t="s">
        <v>46</v>
      </c>
      <c r="G3" s="111" t="s">
        <v>47</v>
      </c>
      <c r="H3" s="113" t="s">
        <v>48</v>
      </c>
    </row>
    <row r="4" spans="1:8" ht="34.5" customHeight="1" thickBot="1" x14ac:dyDescent="0.45">
      <c r="A4" s="77" t="s">
        <v>3953</v>
      </c>
      <c r="B4" s="78"/>
      <c r="E4" s="110"/>
      <c r="F4" s="112"/>
      <c r="G4" s="112"/>
      <c r="H4" s="114"/>
    </row>
    <row r="5" spans="1:8" x14ac:dyDescent="0.4">
      <c r="A5" s="79" t="s">
        <v>44</v>
      </c>
      <c r="B5" s="51">
        <f>+B3*B4</f>
        <v>0</v>
      </c>
      <c r="C5" s="43"/>
      <c r="E5" s="62">
        <v>0</v>
      </c>
      <c r="F5" s="63">
        <v>12208</v>
      </c>
      <c r="G5" s="63">
        <v>0</v>
      </c>
      <c r="H5" s="64">
        <v>0</v>
      </c>
    </row>
    <row r="6" spans="1:8" x14ac:dyDescent="0.4">
      <c r="A6" s="80" t="s">
        <v>49</v>
      </c>
      <c r="B6" s="51">
        <f>+B5*11.45/100</f>
        <v>0</v>
      </c>
      <c r="E6" s="65">
        <f>+F5</f>
        <v>12208</v>
      </c>
      <c r="F6" s="66">
        <v>15549</v>
      </c>
      <c r="G6" s="66">
        <v>0</v>
      </c>
      <c r="H6" s="67">
        <v>0.05</v>
      </c>
    </row>
    <row r="7" spans="1:8" x14ac:dyDescent="0.4">
      <c r="A7" s="80" t="s">
        <v>3555</v>
      </c>
      <c r="B7" s="51">
        <v>0</v>
      </c>
      <c r="C7" s="43"/>
      <c r="E7" s="65">
        <f>+F6</f>
        <v>15549</v>
      </c>
      <c r="F7" s="66">
        <v>20188</v>
      </c>
      <c r="G7" s="66">
        <v>167</v>
      </c>
      <c r="H7" s="67">
        <v>0.1</v>
      </c>
    </row>
    <row r="8" spans="1:8" ht="27" thickBot="1" x14ac:dyDescent="0.45">
      <c r="A8" s="80" t="s">
        <v>3556</v>
      </c>
      <c r="B8" s="51">
        <v>0</v>
      </c>
      <c r="E8" s="65">
        <f>+F7</f>
        <v>20188</v>
      </c>
      <c r="F8" s="66">
        <v>26700</v>
      </c>
      <c r="G8" s="66">
        <v>631</v>
      </c>
      <c r="H8" s="67">
        <v>0.12</v>
      </c>
    </row>
    <row r="9" spans="1:8" ht="27" thickBot="1" x14ac:dyDescent="0.45">
      <c r="A9" s="83" t="s">
        <v>50</v>
      </c>
      <c r="B9" s="52">
        <f>+B5-B6</f>
        <v>0</v>
      </c>
      <c r="E9" s="65">
        <f t="shared" ref="E9:E14" si="0">+F8</f>
        <v>26700</v>
      </c>
      <c r="F9" s="66">
        <v>35136</v>
      </c>
      <c r="G9" s="66">
        <v>1412</v>
      </c>
      <c r="H9" s="67">
        <v>0.15</v>
      </c>
    </row>
    <row r="10" spans="1:8" x14ac:dyDescent="0.4">
      <c r="A10" s="80" t="s">
        <v>45</v>
      </c>
      <c r="B10" s="53">
        <f>+VLOOKUP(B9,$E$3:$H$15,1,1)</f>
        <v>0</v>
      </c>
      <c r="C10" s="43"/>
      <c r="E10" s="65">
        <f t="shared" si="0"/>
        <v>35136</v>
      </c>
      <c r="F10" s="66">
        <v>46575</v>
      </c>
      <c r="G10" s="66">
        <v>2678</v>
      </c>
      <c r="H10" s="67">
        <v>0.2</v>
      </c>
    </row>
    <row r="11" spans="1:8" x14ac:dyDescent="0.4">
      <c r="A11" s="80" t="s">
        <v>51</v>
      </c>
      <c r="B11" s="54">
        <f>B9-B10</f>
        <v>0</v>
      </c>
      <c r="D11" s="44"/>
      <c r="E11" s="65">
        <f t="shared" si="0"/>
        <v>46575</v>
      </c>
      <c r="F11" s="66">
        <v>62005</v>
      </c>
      <c r="G11" s="66">
        <v>4965</v>
      </c>
      <c r="H11" s="67">
        <v>0.25</v>
      </c>
    </row>
    <row r="12" spans="1:8" x14ac:dyDescent="0.4">
      <c r="A12" s="80" t="s">
        <v>52</v>
      </c>
      <c r="B12" s="54">
        <f>+VLOOKUP(B9,$E$3:$H$15,3,1)</f>
        <v>0</v>
      </c>
      <c r="C12" s="43"/>
      <c r="E12" s="65">
        <f t="shared" si="0"/>
        <v>62005</v>
      </c>
      <c r="F12" s="66">
        <v>82679</v>
      </c>
      <c r="G12" s="66">
        <v>8823</v>
      </c>
      <c r="H12" s="67">
        <v>0.3</v>
      </c>
    </row>
    <row r="13" spans="1:8" x14ac:dyDescent="0.4">
      <c r="A13" s="80" t="s">
        <v>53</v>
      </c>
      <c r="B13" s="54">
        <f>+VLOOKUP(B9,$E$3:$H$15,4,1)*B11</f>
        <v>0</v>
      </c>
      <c r="D13" s="44"/>
      <c r="E13" s="65">
        <f t="shared" si="0"/>
        <v>82679</v>
      </c>
      <c r="F13" s="68">
        <v>109956</v>
      </c>
      <c r="G13" s="66">
        <v>15025</v>
      </c>
      <c r="H13" s="67">
        <v>0.35</v>
      </c>
    </row>
    <row r="14" spans="1:8" ht="27" customHeight="1" x14ac:dyDescent="0.4">
      <c r="A14" s="85" t="s">
        <v>54</v>
      </c>
      <c r="B14" s="81">
        <f>+B12+B13</f>
        <v>0</v>
      </c>
      <c r="E14" s="69">
        <f t="shared" si="0"/>
        <v>109956</v>
      </c>
      <c r="F14" s="70" t="s">
        <v>56</v>
      </c>
      <c r="G14" s="70">
        <v>24572</v>
      </c>
      <c r="H14" s="71">
        <v>0.37</v>
      </c>
    </row>
    <row r="15" spans="1:8" ht="26.25" customHeight="1" x14ac:dyDescent="0.4">
      <c r="A15" s="86" t="s">
        <v>61</v>
      </c>
      <c r="B15" s="82">
        <f>+GP!Y27</f>
        <v>0</v>
      </c>
      <c r="E15" s="103" t="s">
        <v>3559</v>
      </c>
      <c r="F15" s="104"/>
      <c r="G15" s="104"/>
      <c r="H15" s="105"/>
    </row>
    <row r="16" spans="1:8" ht="27" customHeight="1" thickBot="1" x14ac:dyDescent="0.45">
      <c r="A16" s="84" t="s">
        <v>55</v>
      </c>
      <c r="B16" s="55">
        <f>+B14-B15</f>
        <v>0</v>
      </c>
      <c r="E16" s="106"/>
      <c r="F16" s="107"/>
      <c r="G16" s="107"/>
      <c r="H16" s="108"/>
    </row>
    <row r="17" spans="1:8" ht="27" thickBot="1" x14ac:dyDescent="0.45">
      <c r="A17" s="45"/>
      <c r="B17" s="56"/>
      <c r="D17" s="47"/>
    </row>
    <row r="18" spans="1:8" ht="27" thickBot="1" x14ac:dyDescent="0.45">
      <c r="A18" s="46" t="s">
        <v>57</v>
      </c>
      <c r="B18" s="97" t="e">
        <f>+B16/B4</f>
        <v>#DIV/0!</v>
      </c>
      <c r="C18" s="87"/>
      <c r="E18" s="49"/>
      <c r="F18" s="49"/>
      <c r="G18" s="49"/>
      <c r="H18" s="49"/>
    </row>
    <row r="19" spans="1:8" x14ac:dyDescent="0.4">
      <c r="E19" s="118" t="s">
        <v>62</v>
      </c>
      <c r="F19" s="118"/>
      <c r="G19" s="119"/>
      <c r="H19" s="119"/>
    </row>
    <row r="20" spans="1:8" ht="55.5" customHeight="1" x14ac:dyDescent="0.4">
      <c r="E20" s="120" t="s">
        <v>63</v>
      </c>
      <c r="F20" s="120" t="s">
        <v>64</v>
      </c>
      <c r="G20" s="57" t="s">
        <v>65</v>
      </c>
      <c r="H20" s="57" t="s">
        <v>66</v>
      </c>
    </row>
    <row r="21" spans="1:8" ht="32.25" customHeight="1" x14ac:dyDescent="0.4">
      <c r="E21" s="120"/>
      <c r="F21" s="120"/>
      <c r="G21" s="91">
        <v>821.8</v>
      </c>
      <c r="H21" s="58">
        <v>0.18</v>
      </c>
    </row>
    <row r="22" spans="1:8" x14ac:dyDescent="0.4">
      <c r="B22" s="50"/>
      <c r="E22" s="59">
        <v>0</v>
      </c>
      <c r="F22" s="59">
        <v>7</v>
      </c>
      <c r="G22" s="60">
        <f>+F22*$G$21</f>
        <v>5752.5999999999995</v>
      </c>
      <c r="H22" s="61">
        <f>+G22*$H$21</f>
        <v>1035.4679999999998</v>
      </c>
    </row>
    <row r="23" spans="1:8" x14ac:dyDescent="0.4">
      <c r="E23" s="59">
        <v>1</v>
      </c>
      <c r="F23" s="59">
        <v>9</v>
      </c>
      <c r="G23" s="60">
        <f t="shared" ref="G23:G28" si="1">+F23*$G$21</f>
        <v>7396.2</v>
      </c>
      <c r="H23" s="61">
        <f t="shared" ref="H23:H28" si="2">+G23*$H$21</f>
        <v>1331.316</v>
      </c>
    </row>
    <row r="24" spans="1:8" x14ac:dyDescent="0.4">
      <c r="E24" s="59">
        <v>2</v>
      </c>
      <c r="F24" s="59">
        <v>11</v>
      </c>
      <c r="G24" s="60">
        <f t="shared" si="1"/>
        <v>9039.7999999999993</v>
      </c>
      <c r="H24" s="61">
        <f t="shared" si="2"/>
        <v>1627.1639999999998</v>
      </c>
    </row>
    <row r="25" spans="1:8" x14ac:dyDescent="0.4">
      <c r="B25" s="90"/>
      <c r="E25" s="59">
        <v>3</v>
      </c>
      <c r="F25" s="59">
        <v>14</v>
      </c>
      <c r="G25" s="60">
        <f t="shared" si="1"/>
        <v>11505.199999999999</v>
      </c>
      <c r="H25" s="61">
        <f t="shared" si="2"/>
        <v>2070.9359999999997</v>
      </c>
    </row>
    <row r="26" spans="1:8" x14ac:dyDescent="0.4">
      <c r="E26" s="59">
        <v>4</v>
      </c>
      <c r="F26" s="59">
        <v>17</v>
      </c>
      <c r="G26" s="60">
        <f t="shared" si="1"/>
        <v>13970.599999999999</v>
      </c>
      <c r="H26" s="61">
        <f t="shared" si="2"/>
        <v>2514.7079999999996</v>
      </c>
    </row>
    <row r="27" spans="1:8" x14ac:dyDescent="0.4">
      <c r="E27" s="74" t="s">
        <v>34</v>
      </c>
      <c r="F27" s="74">
        <v>20</v>
      </c>
      <c r="G27" s="75">
        <f t="shared" si="1"/>
        <v>16436</v>
      </c>
      <c r="H27" s="76">
        <f t="shared" si="2"/>
        <v>2958.48</v>
      </c>
    </row>
    <row r="28" spans="1:8" ht="63.75" customHeight="1" x14ac:dyDescent="0.4">
      <c r="C28" s="115" t="s">
        <v>3554</v>
      </c>
      <c r="D28" s="116"/>
      <c r="E28" s="117"/>
      <c r="F28" s="89">
        <v>100</v>
      </c>
      <c r="G28" s="72">
        <f t="shared" si="1"/>
        <v>82180</v>
      </c>
      <c r="H28" s="73">
        <f t="shared" si="2"/>
        <v>14792.4</v>
      </c>
    </row>
  </sheetData>
  <sheetProtection algorithmName="SHA-512" hashValue="dwEXiATRTI1Pm5f7bkU1W/eqPYuFMFbDi3z0ewqWsqBr5PTtE/s2bEMBHk1rRgdp3QCYPeEztJ9InRy/y5DcdQ==" saltValue="LMmNqME+b9fQeLg97a0xkA==" spinCount="100000" sheet="1" objects="1" scenarios="1"/>
  <mergeCells count="12">
    <mergeCell ref="C28:E28"/>
    <mergeCell ref="E19:H19"/>
    <mergeCell ref="E20:E21"/>
    <mergeCell ref="F20:F21"/>
    <mergeCell ref="E2:H2"/>
    <mergeCell ref="A1:B2"/>
    <mergeCell ref="E1:H1"/>
    <mergeCell ref="E15:H16"/>
    <mergeCell ref="E3:E4"/>
    <mergeCell ref="F3:F4"/>
    <mergeCell ref="G3:G4"/>
    <mergeCell ref="H3:H4"/>
  </mergeCells>
  <pageMargins left="0.7" right="0.7" top="0.75" bottom="0.75" header="0.3" footer="0.3"/>
  <pageSetup paperSize="9" scale="45" fitToHeight="0" orientation="portrait" horizontalDpi="4294967294" vertic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1B9A-0C35-4682-A9A4-2E5B5E295C5A}">
  <sheetPr>
    <pageSetUpPr fitToPage="1"/>
  </sheetPr>
  <dimension ref="A1:XFC55"/>
  <sheetViews>
    <sheetView workbookViewId="0">
      <selection activeCell="Y22" sqref="Y22:AH22"/>
    </sheetView>
  </sheetViews>
  <sheetFormatPr baseColWidth="10" defaultColWidth="0" defaultRowHeight="12.75" customHeight="1" zeroHeight="1" x14ac:dyDescent="0.2"/>
  <cols>
    <col min="1" max="1" width="0.7109375" style="9" customWidth="1"/>
    <col min="2" max="2" width="4.42578125" style="9" customWidth="1"/>
    <col min="3" max="15" width="4" style="9" customWidth="1"/>
    <col min="16" max="16" width="4.28515625" style="9" customWidth="1"/>
    <col min="17" max="17" width="4.140625" style="9" customWidth="1"/>
    <col min="18" max="18" width="4" style="9" customWidth="1"/>
    <col min="19" max="19" width="5" style="9" customWidth="1"/>
    <col min="20" max="20" width="6.7109375" style="9" customWidth="1"/>
    <col min="21" max="21" width="5.140625" style="9" customWidth="1"/>
    <col min="22" max="23" width="4.42578125" style="9" customWidth="1"/>
    <col min="24" max="25" width="4.140625" style="9" customWidth="1"/>
    <col min="26" max="27" width="4.5703125" style="9" customWidth="1"/>
    <col min="28" max="29" width="4.140625" style="9" customWidth="1"/>
    <col min="30" max="31" width="4" style="9" customWidth="1"/>
    <col min="32" max="32" width="4.140625" style="9" customWidth="1"/>
    <col min="33" max="34" width="4" style="9" customWidth="1"/>
    <col min="35" max="36" width="11.42578125" style="92" customWidth="1"/>
    <col min="37" max="37" width="15.85546875" style="92" customWidth="1"/>
    <col min="38" max="16383" width="20" style="9" hidden="1"/>
    <col min="16384" max="16384" width="26.7109375" style="9" hidden="1"/>
  </cols>
  <sheetData>
    <row r="1" spans="2:47" ht="13.5" thickBot="1" x14ac:dyDescent="0.25"/>
    <row r="2" spans="2:47" ht="21.75" customHeight="1" thickBot="1" x14ac:dyDescent="0.25">
      <c r="B2" s="124"/>
      <c r="C2" s="124"/>
      <c r="D2" s="124"/>
      <c r="E2" s="124"/>
      <c r="F2" s="124"/>
      <c r="G2" s="124"/>
      <c r="H2" s="124"/>
      <c r="I2" s="124"/>
      <c r="J2" s="125" t="s">
        <v>0</v>
      </c>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2:47" ht="21.75" customHeight="1" thickBot="1" x14ac:dyDescent="0.25">
      <c r="B3" s="124"/>
      <c r="C3" s="124"/>
      <c r="D3" s="124"/>
      <c r="E3" s="124"/>
      <c r="F3" s="124"/>
      <c r="G3" s="124"/>
      <c r="H3" s="124"/>
      <c r="I3" s="124"/>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2:47" ht="15.95" customHeight="1" thickBot="1" x14ac:dyDescent="0.25">
      <c r="B4" s="10"/>
      <c r="C4" s="11"/>
      <c r="D4" s="11"/>
      <c r="E4" s="11"/>
      <c r="F4" s="11"/>
      <c r="G4" s="11"/>
      <c r="H4" s="11"/>
      <c r="I4" s="12"/>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93"/>
    </row>
    <row r="5" spans="2:47" ht="15.95" customHeight="1" thickBot="1" x14ac:dyDescent="0.25">
      <c r="B5" s="126" t="s">
        <v>1</v>
      </c>
      <c r="C5" s="126"/>
      <c r="D5" s="126"/>
      <c r="E5" s="126"/>
      <c r="F5" s="126"/>
      <c r="G5" s="126"/>
      <c r="H5" s="126"/>
      <c r="I5" s="126"/>
      <c r="S5" s="13"/>
      <c r="AH5" s="14"/>
      <c r="AI5" s="93"/>
    </row>
    <row r="6" spans="2:47" ht="9" customHeight="1" thickBot="1" x14ac:dyDescent="0.25">
      <c r="B6" s="15"/>
      <c r="C6" s="16"/>
      <c r="D6" s="16"/>
      <c r="E6" s="16"/>
      <c r="F6" s="16"/>
      <c r="G6" s="16"/>
      <c r="H6" s="16"/>
      <c r="I6" s="16"/>
      <c r="S6" s="13"/>
      <c r="AH6" s="14"/>
      <c r="AI6" s="93"/>
    </row>
    <row r="7" spans="2:47" ht="23.25" customHeight="1" thickBot="1" x14ac:dyDescent="0.25">
      <c r="B7" s="127" t="s">
        <v>2</v>
      </c>
      <c r="C7" s="127"/>
      <c r="D7" s="127"/>
      <c r="E7" s="127"/>
      <c r="F7" s="127"/>
      <c r="G7" s="17"/>
      <c r="H7" s="128">
        <v>2</v>
      </c>
      <c r="I7" s="129">
        <v>0</v>
      </c>
      <c r="J7" s="129">
        <v>2</v>
      </c>
      <c r="K7" s="130">
        <v>6</v>
      </c>
      <c r="Q7" s="131" t="s">
        <v>3</v>
      </c>
      <c r="R7" s="131"/>
      <c r="S7" s="131"/>
      <c r="T7" s="131"/>
      <c r="U7" s="131"/>
      <c r="V7" s="18"/>
      <c r="W7" s="132" t="s">
        <v>4</v>
      </c>
      <c r="X7" s="132"/>
      <c r="Y7" s="132"/>
      <c r="Z7" s="132"/>
      <c r="AA7" s="132" t="s">
        <v>5</v>
      </c>
      <c r="AB7" s="132"/>
      <c r="AC7" s="132"/>
      <c r="AD7" s="132"/>
      <c r="AE7" s="132" t="s">
        <v>6</v>
      </c>
      <c r="AF7" s="132"/>
      <c r="AG7" s="133" t="s">
        <v>7</v>
      </c>
      <c r="AH7" s="133"/>
      <c r="AJ7" s="93"/>
      <c r="AR7" s="134" t="s">
        <v>38</v>
      </c>
      <c r="AS7" s="134"/>
      <c r="AT7" s="134"/>
      <c r="AU7" s="134"/>
    </row>
    <row r="8" spans="2:47" ht="23.25" customHeight="1" thickBot="1" x14ac:dyDescent="0.25">
      <c r="B8" s="127"/>
      <c r="C8" s="127"/>
      <c r="D8" s="127"/>
      <c r="E8" s="127"/>
      <c r="F8" s="127"/>
      <c r="G8" s="19"/>
      <c r="H8" s="128"/>
      <c r="I8" s="129"/>
      <c r="J8" s="129"/>
      <c r="K8" s="130"/>
      <c r="L8" s="20"/>
      <c r="M8" s="20"/>
      <c r="N8" s="20"/>
      <c r="O8" s="20"/>
      <c r="P8" s="20"/>
      <c r="Q8" s="131"/>
      <c r="R8" s="131"/>
      <c r="S8" s="131"/>
      <c r="T8" s="131"/>
      <c r="U8" s="131"/>
      <c r="V8" s="21"/>
      <c r="W8" s="135" t="s">
        <v>59</v>
      </c>
      <c r="X8" s="135"/>
      <c r="Y8" s="135"/>
      <c r="Z8" s="135"/>
      <c r="AA8" s="4">
        <v>2</v>
      </c>
      <c r="AB8" s="5">
        <v>0</v>
      </c>
      <c r="AC8" s="5">
        <v>2</v>
      </c>
      <c r="AD8" s="6">
        <v>6</v>
      </c>
      <c r="AE8" s="4">
        <v>0</v>
      </c>
      <c r="AF8" s="6">
        <v>2</v>
      </c>
      <c r="AG8" s="4"/>
      <c r="AH8" s="7"/>
      <c r="AJ8" s="93"/>
      <c r="AR8" s="22" t="s">
        <v>33</v>
      </c>
      <c r="AS8" s="23"/>
      <c r="AT8" s="23"/>
      <c r="AU8" s="24"/>
    </row>
    <row r="9" spans="2:47" s="25" customFormat="1" ht="15.95" customHeight="1" thickBot="1" x14ac:dyDescent="0.25">
      <c r="AI9" s="92"/>
      <c r="AJ9" s="92"/>
      <c r="AK9" s="92"/>
      <c r="AR9" s="22" t="s">
        <v>35</v>
      </c>
      <c r="AS9" s="26"/>
      <c r="AT9" s="26"/>
      <c r="AU9" s="27"/>
    </row>
    <row r="10" spans="2:47" ht="22.5" customHeight="1" x14ac:dyDescent="0.2">
      <c r="B10" s="146" t="s">
        <v>8</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7"/>
      <c r="AJ10" s="148"/>
      <c r="AK10" s="148"/>
    </row>
    <row r="11" spans="2:47" ht="15.75" customHeight="1" x14ac:dyDescent="0.2">
      <c r="B11" s="136">
        <v>101</v>
      </c>
      <c r="C11" s="137" t="s">
        <v>9</v>
      </c>
      <c r="D11" s="137"/>
      <c r="E11" s="137"/>
      <c r="F11" s="137"/>
      <c r="G11" s="137"/>
      <c r="H11" s="137"/>
      <c r="I11" s="137"/>
      <c r="J11" s="137"/>
      <c r="K11" s="137"/>
      <c r="L11" s="137"/>
      <c r="M11" s="137"/>
      <c r="N11" s="137"/>
      <c r="O11" s="137"/>
      <c r="P11" s="138">
        <v>102</v>
      </c>
      <c r="Q11" s="139" t="s">
        <v>10</v>
      </c>
      <c r="R11" s="140"/>
      <c r="S11" s="140"/>
      <c r="T11" s="140"/>
      <c r="U11" s="140"/>
      <c r="V11" s="140"/>
      <c r="W11" s="140"/>
      <c r="X11" s="140"/>
      <c r="Y11" s="140"/>
      <c r="Z11" s="140"/>
      <c r="AA11" s="140"/>
      <c r="AB11" s="140"/>
      <c r="AC11" s="140"/>
      <c r="AD11" s="140"/>
      <c r="AE11" s="140"/>
      <c r="AF11" s="140"/>
      <c r="AG11" s="140"/>
      <c r="AH11" s="141"/>
      <c r="AI11" s="142"/>
      <c r="AJ11" s="143"/>
      <c r="AK11" s="143"/>
      <c r="AL11" s="8"/>
    </row>
    <row r="12" spans="2:47" ht="15.95" customHeight="1" x14ac:dyDescent="0.2">
      <c r="B12" s="136"/>
      <c r="C12" s="144"/>
      <c r="D12" s="144"/>
      <c r="E12" s="144"/>
      <c r="F12" s="144"/>
      <c r="G12" s="144"/>
      <c r="H12" s="144"/>
      <c r="I12" s="144"/>
      <c r="J12" s="144"/>
      <c r="K12" s="144"/>
      <c r="L12" s="144"/>
      <c r="M12" s="144"/>
      <c r="N12" s="144"/>
      <c r="O12" s="144"/>
      <c r="P12" s="138"/>
      <c r="Q12" s="145" t="e">
        <f>VLOOKUP(C12,'listado de personal'!$A$1:$B$1939,2,0)</f>
        <v>#N/A</v>
      </c>
      <c r="R12" s="145"/>
      <c r="S12" s="145"/>
      <c r="T12" s="145"/>
      <c r="U12" s="145"/>
      <c r="V12" s="145"/>
      <c r="W12" s="145"/>
      <c r="X12" s="145"/>
      <c r="Y12" s="145"/>
      <c r="Z12" s="145"/>
      <c r="AA12" s="145"/>
      <c r="AB12" s="145"/>
      <c r="AC12" s="145"/>
      <c r="AD12" s="145"/>
      <c r="AE12" s="145"/>
      <c r="AF12" s="145"/>
      <c r="AG12" s="145"/>
      <c r="AH12" s="145"/>
    </row>
    <row r="13" spans="2:47" ht="18.75" customHeight="1" x14ac:dyDescent="0.2">
      <c r="B13" s="149" t="s">
        <v>28</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row>
    <row r="14" spans="2:47" ht="21.75" customHeight="1" x14ac:dyDescent="0.25">
      <c r="B14" s="150" t="s">
        <v>27</v>
      </c>
      <c r="C14" s="150"/>
      <c r="D14" s="150"/>
      <c r="E14" s="150"/>
      <c r="F14" s="150"/>
      <c r="G14" s="150"/>
      <c r="H14" s="150"/>
      <c r="I14" s="150"/>
      <c r="J14" s="150"/>
      <c r="K14" s="150"/>
      <c r="L14" s="150"/>
      <c r="M14" s="150"/>
      <c r="N14" s="150"/>
      <c r="O14" s="150"/>
      <c r="P14" s="150"/>
      <c r="Q14" s="150"/>
      <c r="R14" s="150"/>
      <c r="S14" s="150"/>
      <c r="T14" s="150"/>
      <c r="U14" s="28">
        <v>103</v>
      </c>
      <c r="V14" s="151" t="s">
        <v>11</v>
      </c>
      <c r="W14" s="151"/>
      <c r="X14" s="151"/>
      <c r="Y14" s="152">
        <f>+'SIMULADOR IMPUESTO RENTA'!B5</f>
        <v>0</v>
      </c>
      <c r="Z14" s="152"/>
      <c r="AA14" s="152"/>
      <c r="AB14" s="152"/>
      <c r="AC14" s="152"/>
      <c r="AD14" s="152"/>
      <c r="AE14" s="152"/>
      <c r="AF14" s="152"/>
      <c r="AG14" s="152"/>
      <c r="AH14" s="152"/>
    </row>
    <row r="15" spans="2:47" ht="21.75" customHeight="1" x14ac:dyDescent="0.25">
      <c r="B15" s="150" t="s">
        <v>12</v>
      </c>
      <c r="C15" s="150"/>
      <c r="D15" s="150"/>
      <c r="E15" s="150"/>
      <c r="F15" s="150"/>
      <c r="G15" s="150"/>
      <c r="H15" s="150"/>
      <c r="I15" s="150"/>
      <c r="J15" s="150"/>
      <c r="K15" s="150"/>
      <c r="L15" s="150"/>
      <c r="M15" s="150"/>
      <c r="N15" s="150"/>
      <c r="O15" s="150"/>
      <c r="P15" s="150"/>
      <c r="Q15" s="150"/>
      <c r="R15" s="150"/>
      <c r="S15" s="150"/>
      <c r="T15" s="150"/>
      <c r="U15" s="28">
        <v>104</v>
      </c>
      <c r="V15" s="151" t="s">
        <v>11</v>
      </c>
      <c r="W15" s="151"/>
      <c r="X15" s="151"/>
      <c r="Y15" s="153"/>
      <c r="Z15" s="153"/>
      <c r="AA15" s="153"/>
      <c r="AB15" s="153"/>
      <c r="AC15" s="153"/>
      <c r="AD15" s="153"/>
      <c r="AE15" s="153"/>
      <c r="AF15" s="153"/>
      <c r="AG15" s="153"/>
      <c r="AH15" s="153"/>
      <c r="AL15" s="29"/>
      <c r="AM15" s="29"/>
      <c r="AN15" s="29"/>
      <c r="AO15" s="29"/>
    </row>
    <row r="16" spans="2:47" ht="21.75" customHeight="1" x14ac:dyDescent="0.25">
      <c r="B16" s="154" t="s">
        <v>13</v>
      </c>
      <c r="C16" s="154"/>
      <c r="D16" s="154"/>
      <c r="E16" s="154"/>
      <c r="F16" s="154"/>
      <c r="G16" s="154"/>
      <c r="H16" s="154"/>
      <c r="I16" s="154"/>
      <c r="J16" s="154"/>
      <c r="K16" s="154"/>
      <c r="L16" s="154"/>
      <c r="M16" s="154"/>
      <c r="N16" s="154"/>
      <c r="O16" s="154"/>
      <c r="P16" s="154"/>
      <c r="Q16" s="154"/>
      <c r="R16" s="154"/>
      <c r="S16" s="154"/>
      <c r="T16" s="154"/>
      <c r="U16" s="28">
        <v>105</v>
      </c>
      <c r="V16" s="155" t="s">
        <v>11</v>
      </c>
      <c r="W16" s="155"/>
      <c r="X16" s="155"/>
      <c r="Y16" s="156">
        <f>+SUM(Y14:AH15)</f>
        <v>0</v>
      </c>
      <c r="Z16" s="156"/>
      <c r="AA16" s="156"/>
      <c r="AB16" s="156"/>
      <c r="AC16" s="156"/>
      <c r="AD16" s="156"/>
      <c r="AE16" s="156"/>
      <c r="AF16" s="156"/>
      <c r="AG16" s="156"/>
      <c r="AH16" s="156"/>
      <c r="AL16" s="29"/>
      <c r="AM16" s="29"/>
      <c r="AN16" s="29"/>
      <c r="AO16" s="29"/>
    </row>
    <row r="17" spans="2:46" s="25" customFormat="1" ht="18.75" customHeight="1" x14ac:dyDescent="0.2">
      <c r="B17" s="157" t="s">
        <v>14</v>
      </c>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92"/>
      <c r="AJ17" s="92"/>
      <c r="AK17" s="92"/>
      <c r="AL17" s="29"/>
      <c r="AM17" s="29"/>
      <c r="AN17" s="29"/>
      <c r="AO17" s="29"/>
    </row>
    <row r="18" spans="2:46" ht="21.75" customHeight="1" x14ac:dyDescent="0.25">
      <c r="B18" s="150" t="s">
        <v>15</v>
      </c>
      <c r="C18" s="150"/>
      <c r="D18" s="150"/>
      <c r="E18" s="150"/>
      <c r="F18" s="150"/>
      <c r="G18" s="150"/>
      <c r="H18" s="150"/>
      <c r="I18" s="150"/>
      <c r="J18" s="150"/>
      <c r="K18" s="150"/>
      <c r="L18" s="150"/>
      <c r="M18" s="150"/>
      <c r="N18" s="150"/>
      <c r="O18" s="150"/>
      <c r="P18" s="150"/>
      <c r="Q18" s="150"/>
      <c r="R18" s="150"/>
      <c r="S18" s="150"/>
      <c r="T18" s="150"/>
      <c r="U18" s="28">
        <v>106</v>
      </c>
      <c r="V18" s="151" t="s">
        <v>11</v>
      </c>
      <c r="W18" s="151"/>
      <c r="X18" s="151"/>
      <c r="Y18" s="158"/>
      <c r="Z18" s="158"/>
      <c r="AA18" s="158"/>
      <c r="AB18" s="158"/>
      <c r="AC18" s="158"/>
      <c r="AD18" s="158"/>
      <c r="AE18" s="158"/>
      <c r="AF18" s="158"/>
      <c r="AG18" s="158"/>
      <c r="AH18" s="159"/>
    </row>
    <row r="19" spans="2:46" ht="21.75" customHeight="1" x14ac:dyDescent="0.25">
      <c r="B19" s="150" t="s">
        <v>16</v>
      </c>
      <c r="C19" s="150"/>
      <c r="D19" s="150"/>
      <c r="E19" s="150"/>
      <c r="F19" s="150"/>
      <c r="G19" s="150"/>
      <c r="H19" s="150"/>
      <c r="I19" s="150"/>
      <c r="J19" s="150"/>
      <c r="K19" s="150"/>
      <c r="L19" s="150"/>
      <c r="M19" s="150"/>
      <c r="N19" s="150"/>
      <c r="O19" s="150"/>
      <c r="P19" s="150"/>
      <c r="Q19" s="150"/>
      <c r="R19" s="150"/>
      <c r="S19" s="150"/>
      <c r="T19" s="150"/>
      <c r="U19" s="28">
        <v>107</v>
      </c>
      <c r="V19" s="151" t="s">
        <v>11</v>
      </c>
      <c r="W19" s="151"/>
      <c r="X19" s="151"/>
      <c r="Y19" s="160"/>
      <c r="Z19" s="160"/>
      <c r="AA19" s="160"/>
      <c r="AB19" s="160"/>
      <c r="AC19" s="160"/>
      <c r="AD19" s="160"/>
      <c r="AE19" s="160"/>
      <c r="AF19" s="160"/>
      <c r="AG19" s="160"/>
      <c r="AH19" s="153"/>
      <c r="AR19" s="30" t="s">
        <v>31</v>
      </c>
      <c r="AS19" s="30" t="s">
        <v>32</v>
      </c>
      <c r="AT19" s="31"/>
    </row>
    <row r="20" spans="2:46" ht="21.75" customHeight="1" x14ac:dyDescent="0.25">
      <c r="B20" s="150" t="s">
        <v>17</v>
      </c>
      <c r="C20" s="150"/>
      <c r="D20" s="150"/>
      <c r="E20" s="150"/>
      <c r="F20" s="150"/>
      <c r="G20" s="150"/>
      <c r="H20" s="150"/>
      <c r="I20" s="150"/>
      <c r="J20" s="150"/>
      <c r="K20" s="150"/>
      <c r="L20" s="150"/>
      <c r="M20" s="150"/>
      <c r="N20" s="150"/>
      <c r="O20" s="150"/>
      <c r="P20" s="150"/>
      <c r="Q20" s="150"/>
      <c r="R20" s="150"/>
      <c r="S20" s="150"/>
      <c r="T20" s="150"/>
      <c r="U20" s="28">
        <v>108</v>
      </c>
      <c r="V20" s="151" t="s">
        <v>11</v>
      </c>
      <c r="W20" s="151"/>
      <c r="X20" s="151"/>
      <c r="Y20" s="160"/>
      <c r="Z20" s="160"/>
      <c r="AA20" s="160"/>
      <c r="AB20" s="160"/>
      <c r="AC20" s="160"/>
      <c r="AD20" s="160"/>
      <c r="AE20" s="160"/>
      <c r="AF20" s="160"/>
      <c r="AG20" s="160"/>
      <c r="AH20" s="153"/>
      <c r="AR20" s="32">
        <v>0</v>
      </c>
      <c r="AS20" s="33">
        <v>7</v>
      </c>
    </row>
    <row r="21" spans="2:46" ht="21.75" customHeight="1" x14ac:dyDescent="0.25">
      <c r="B21" s="150" t="s">
        <v>18</v>
      </c>
      <c r="C21" s="150"/>
      <c r="D21" s="150"/>
      <c r="E21" s="150"/>
      <c r="F21" s="150"/>
      <c r="G21" s="150"/>
      <c r="H21" s="150"/>
      <c r="I21" s="150"/>
      <c r="J21" s="150"/>
      <c r="K21" s="150"/>
      <c r="L21" s="150"/>
      <c r="M21" s="150"/>
      <c r="N21" s="150"/>
      <c r="O21" s="150"/>
      <c r="P21" s="150"/>
      <c r="Q21" s="150"/>
      <c r="R21" s="150"/>
      <c r="S21" s="150"/>
      <c r="T21" s="150"/>
      <c r="U21" s="28">
        <v>109</v>
      </c>
      <c r="V21" s="151" t="s">
        <v>11</v>
      </c>
      <c r="W21" s="151"/>
      <c r="X21" s="151"/>
      <c r="Y21" s="160"/>
      <c r="Z21" s="160"/>
      <c r="AA21" s="160"/>
      <c r="AB21" s="160"/>
      <c r="AC21" s="160"/>
      <c r="AD21" s="160"/>
      <c r="AE21" s="160"/>
      <c r="AF21" s="160"/>
      <c r="AG21" s="160"/>
      <c r="AH21" s="153"/>
      <c r="AR21" s="32">
        <v>1</v>
      </c>
      <c r="AS21" s="33">
        <v>9</v>
      </c>
    </row>
    <row r="22" spans="2:46" ht="21.75" customHeight="1" x14ac:dyDescent="0.25">
      <c r="B22" s="161" t="s">
        <v>19</v>
      </c>
      <c r="C22" s="162"/>
      <c r="D22" s="162"/>
      <c r="E22" s="162"/>
      <c r="F22" s="162"/>
      <c r="G22" s="162"/>
      <c r="H22" s="162"/>
      <c r="I22" s="162"/>
      <c r="J22" s="162"/>
      <c r="K22" s="162"/>
      <c r="L22" s="162"/>
      <c r="M22" s="162"/>
      <c r="N22" s="162"/>
      <c r="O22" s="162"/>
      <c r="P22" s="162"/>
      <c r="Q22" s="162"/>
      <c r="R22" s="162"/>
      <c r="S22" s="162"/>
      <c r="T22" s="163"/>
      <c r="U22" s="28">
        <v>110</v>
      </c>
      <c r="V22" s="151" t="s">
        <v>11</v>
      </c>
      <c r="W22" s="151"/>
      <c r="X22" s="151"/>
      <c r="Y22" s="160"/>
      <c r="Z22" s="160"/>
      <c r="AA22" s="160"/>
      <c r="AB22" s="160"/>
      <c r="AC22" s="160"/>
      <c r="AD22" s="160"/>
      <c r="AE22" s="160"/>
      <c r="AF22" s="160"/>
      <c r="AG22" s="160"/>
      <c r="AH22" s="153"/>
      <c r="AR22" s="32">
        <v>2</v>
      </c>
      <c r="AS22" s="33">
        <v>11</v>
      </c>
    </row>
    <row r="23" spans="2:46" ht="21.75" customHeight="1" x14ac:dyDescent="0.25">
      <c r="B23" s="161" t="s">
        <v>26</v>
      </c>
      <c r="C23" s="162"/>
      <c r="D23" s="162"/>
      <c r="E23" s="162"/>
      <c r="F23" s="162"/>
      <c r="G23" s="162"/>
      <c r="H23" s="162"/>
      <c r="I23" s="162"/>
      <c r="J23" s="162"/>
      <c r="K23" s="162"/>
      <c r="L23" s="162"/>
      <c r="M23" s="162"/>
      <c r="N23" s="162"/>
      <c r="O23" s="162"/>
      <c r="P23" s="162"/>
      <c r="Q23" s="162"/>
      <c r="R23" s="162"/>
      <c r="S23" s="162"/>
      <c r="T23" s="163"/>
      <c r="U23" s="28">
        <v>111</v>
      </c>
      <c r="V23" s="151" t="s">
        <v>11</v>
      </c>
      <c r="W23" s="151"/>
      <c r="X23" s="151"/>
      <c r="Y23" s="160"/>
      <c r="Z23" s="160"/>
      <c r="AA23" s="160"/>
      <c r="AB23" s="160"/>
      <c r="AC23" s="160"/>
      <c r="AD23" s="160"/>
      <c r="AE23" s="160"/>
      <c r="AF23" s="160"/>
      <c r="AG23" s="160"/>
      <c r="AH23" s="153"/>
      <c r="AR23" s="32">
        <v>3</v>
      </c>
      <c r="AS23" s="33">
        <v>14</v>
      </c>
    </row>
    <row r="24" spans="2:46" ht="21.75" customHeight="1" x14ac:dyDescent="0.25">
      <c r="B24" s="164" t="s">
        <v>36</v>
      </c>
      <c r="C24" s="165"/>
      <c r="D24" s="165"/>
      <c r="E24" s="165"/>
      <c r="F24" s="165"/>
      <c r="G24" s="165"/>
      <c r="H24" s="165"/>
      <c r="I24" s="165"/>
      <c r="J24" s="165"/>
      <c r="K24" s="165"/>
      <c r="L24" s="165"/>
      <c r="M24" s="165"/>
      <c r="N24" s="165"/>
      <c r="O24" s="165"/>
      <c r="P24" s="165"/>
      <c r="Q24" s="165"/>
      <c r="R24" s="165"/>
      <c r="S24" s="165"/>
      <c r="T24" s="166"/>
      <c r="U24" s="34">
        <v>112</v>
      </c>
      <c r="V24" s="167" t="s">
        <v>11</v>
      </c>
      <c r="W24" s="167"/>
      <c r="X24" s="167"/>
      <c r="Y24" s="156">
        <f>+SUM(Y18:AH23)</f>
        <v>0</v>
      </c>
      <c r="Z24" s="156"/>
      <c r="AA24" s="156"/>
      <c r="AB24" s="156"/>
      <c r="AC24" s="156"/>
      <c r="AD24" s="156"/>
      <c r="AE24" s="156"/>
      <c r="AF24" s="156"/>
      <c r="AG24" s="156"/>
      <c r="AH24" s="156"/>
      <c r="AR24" s="32">
        <v>4</v>
      </c>
      <c r="AS24" s="33">
        <v>17</v>
      </c>
    </row>
    <row r="25" spans="2:46" ht="21.75" customHeight="1" x14ac:dyDescent="0.25">
      <c r="B25" s="164" t="s">
        <v>37</v>
      </c>
      <c r="C25" s="165"/>
      <c r="D25" s="165"/>
      <c r="E25" s="165"/>
      <c r="F25" s="165"/>
      <c r="G25" s="165"/>
      <c r="H25" s="165"/>
      <c r="I25" s="165"/>
      <c r="J25" s="165"/>
      <c r="K25" s="165"/>
      <c r="L25" s="165"/>
      <c r="M25" s="165"/>
      <c r="N25" s="165"/>
      <c r="O25" s="165"/>
      <c r="P25" s="165"/>
      <c r="Q25" s="165"/>
      <c r="R25" s="165"/>
      <c r="S25" s="165"/>
      <c r="T25" s="166"/>
      <c r="U25" s="28">
        <v>113</v>
      </c>
      <c r="V25" s="167"/>
      <c r="W25" s="167"/>
      <c r="X25" s="167"/>
      <c r="Y25" s="171" t="s">
        <v>35</v>
      </c>
      <c r="Z25" s="171"/>
      <c r="AA25" s="171"/>
      <c r="AB25" s="171"/>
      <c r="AC25" s="171"/>
      <c r="AD25" s="171"/>
      <c r="AE25" s="171"/>
      <c r="AF25" s="171"/>
      <c r="AG25" s="171"/>
      <c r="AH25" s="172"/>
      <c r="AR25" s="32" t="s">
        <v>34</v>
      </c>
      <c r="AS25" s="33">
        <v>20</v>
      </c>
    </row>
    <row r="26" spans="2:46" ht="21.75" customHeight="1" x14ac:dyDescent="0.25">
      <c r="B26" s="164" t="s">
        <v>30</v>
      </c>
      <c r="C26" s="165"/>
      <c r="D26" s="165"/>
      <c r="E26" s="165"/>
      <c r="F26" s="165"/>
      <c r="G26" s="165"/>
      <c r="H26" s="165"/>
      <c r="I26" s="165"/>
      <c r="J26" s="165"/>
      <c r="K26" s="165"/>
      <c r="L26" s="165"/>
      <c r="M26" s="165"/>
      <c r="N26" s="165"/>
      <c r="O26" s="165"/>
      <c r="P26" s="165"/>
      <c r="Q26" s="165"/>
      <c r="R26" s="165"/>
      <c r="S26" s="165"/>
      <c r="T26" s="166"/>
      <c r="U26" s="28">
        <v>114</v>
      </c>
      <c r="V26" s="167"/>
      <c r="W26" s="167"/>
      <c r="X26" s="167"/>
      <c r="Y26" s="173">
        <v>1</v>
      </c>
      <c r="Z26" s="173"/>
      <c r="AA26" s="173"/>
      <c r="AB26" s="173"/>
      <c r="AC26" s="173"/>
      <c r="AD26" s="173"/>
      <c r="AE26" s="173"/>
      <c r="AF26" s="173"/>
      <c r="AG26" s="173"/>
      <c r="AH26" s="174"/>
      <c r="AI26" s="94" t="s">
        <v>3552</v>
      </c>
      <c r="AJ26" s="95"/>
      <c r="AK26" s="96">
        <f>VLOOKUP(Y26,'SIMULADOR IMPUESTO RENTA'!$E$20:$H$28,3,0)</f>
        <v>7396.2</v>
      </c>
      <c r="AR26" s="32">
        <v>6</v>
      </c>
      <c r="AS26" s="33">
        <v>100</v>
      </c>
    </row>
    <row r="27" spans="2:46" ht="21.75" customHeight="1" thickBot="1" x14ac:dyDescent="0.3">
      <c r="B27" s="175" t="s">
        <v>29</v>
      </c>
      <c r="C27" s="175"/>
      <c r="D27" s="175"/>
      <c r="E27" s="175"/>
      <c r="F27" s="175"/>
      <c r="G27" s="175"/>
      <c r="H27" s="175"/>
      <c r="I27" s="175"/>
      <c r="J27" s="175"/>
      <c r="K27" s="175"/>
      <c r="L27" s="175"/>
      <c r="M27" s="175"/>
      <c r="N27" s="175"/>
      <c r="O27" s="175"/>
      <c r="P27" s="175"/>
      <c r="Q27" s="175"/>
      <c r="R27" s="176"/>
      <c r="S27" s="176"/>
      <c r="T27" s="176"/>
      <c r="U27" s="35">
        <v>115</v>
      </c>
      <c r="V27" s="177" t="s">
        <v>11</v>
      </c>
      <c r="W27" s="177"/>
      <c r="X27" s="177"/>
      <c r="Y27" s="178">
        <f>IF(Y24&lt;AK26,Y24*18%,AK27)</f>
        <v>0</v>
      </c>
      <c r="Z27" s="178"/>
      <c r="AA27" s="178"/>
      <c r="AB27" s="178"/>
      <c r="AC27" s="178"/>
      <c r="AD27" s="178"/>
      <c r="AE27" s="178"/>
      <c r="AF27" s="178"/>
      <c r="AG27" s="178"/>
      <c r="AH27" s="178"/>
      <c r="AI27" s="94" t="s">
        <v>3553</v>
      </c>
      <c r="AJ27" s="95"/>
      <c r="AK27" s="96">
        <f>VLOOKUP($Y$26,'SIMULADOR IMPUESTO RENTA'!E22:H28,4,0)</f>
        <v>1331.316</v>
      </c>
    </row>
    <row r="28" spans="2:46" ht="102.75" customHeight="1" x14ac:dyDescent="0.2">
      <c r="B28" s="179" t="s">
        <v>41</v>
      </c>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1"/>
    </row>
    <row r="29" spans="2:46" ht="36" customHeight="1" x14ac:dyDescent="0.2">
      <c r="B29" s="168" t="s">
        <v>39</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70"/>
    </row>
    <row r="30" spans="2:46" ht="45.75" customHeight="1" thickBot="1" x14ac:dyDescent="0.25">
      <c r="B30" s="182" t="s">
        <v>40</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4"/>
    </row>
    <row r="31" spans="2:46" s="25" customFormat="1" ht="9.75" customHeight="1" thickBot="1" x14ac:dyDescent="0.25">
      <c r="AI31" s="92"/>
      <c r="AJ31" s="92"/>
      <c r="AK31" s="92"/>
    </row>
    <row r="32" spans="2:46" ht="22.5" customHeight="1" x14ac:dyDescent="0.2">
      <c r="B32" s="146" t="s">
        <v>20</v>
      </c>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row>
    <row r="33" spans="2:37" ht="15.95" customHeight="1" thickBot="1" x14ac:dyDescent="0.25">
      <c r="B33" s="185">
        <v>116</v>
      </c>
      <c r="C33" s="137" t="s">
        <v>21</v>
      </c>
      <c r="D33" s="137"/>
      <c r="E33" s="137"/>
      <c r="F33" s="137"/>
      <c r="G33" s="137"/>
      <c r="H33" s="137"/>
      <c r="I33" s="137"/>
      <c r="J33" s="137"/>
      <c r="K33" s="137"/>
      <c r="L33" s="137"/>
      <c r="M33" s="137"/>
      <c r="N33" s="137"/>
      <c r="O33" s="137"/>
      <c r="P33" s="186">
        <v>117</v>
      </c>
      <c r="Q33" s="187" t="s">
        <v>22</v>
      </c>
      <c r="R33" s="187"/>
      <c r="S33" s="187"/>
      <c r="T33" s="187"/>
      <c r="U33" s="187"/>
      <c r="V33" s="187"/>
      <c r="W33" s="187"/>
      <c r="X33" s="187"/>
      <c r="Y33" s="187"/>
      <c r="Z33" s="187"/>
      <c r="AA33" s="187"/>
      <c r="AB33" s="187"/>
      <c r="AC33" s="187"/>
      <c r="AD33" s="187"/>
      <c r="AE33" s="187"/>
      <c r="AF33" s="187"/>
      <c r="AG33" s="187"/>
      <c r="AH33" s="187"/>
    </row>
    <row r="34" spans="2:37" ht="15.95" customHeight="1" thickBot="1" x14ac:dyDescent="0.25">
      <c r="B34" s="185"/>
      <c r="C34" s="36">
        <v>0</v>
      </c>
      <c r="D34" s="37">
        <v>6</v>
      </c>
      <c r="E34" s="37">
        <v>6</v>
      </c>
      <c r="F34" s="37">
        <v>0</v>
      </c>
      <c r="G34" s="37">
        <v>0</v>
      </c>
      <c r="H34" s="38">
        <v>0</v>
      </c>
      <c r="I34" s="37">
        <v>1</v>
      </c>
      <c r="J34" s="37">
        <v>2</v>
      </c>
      <c r="K34" s="38">
        <v>5</v>
      </c>
      <c r="L34" s="37">
        <v>0</v>
      </c>
      <c r="M34" s="37">
        <v>0</v>
      </c>
      <c r="N34" s="38">
        <v>0</v>
      </c>
      <c r="O34" s="39">
        <v>1</v>
      </c>
      <c r="P34" s="186"/>
      <c r="Q34" s="188" t="s">
        <v>58</v>
      </c>
      <c r="R34" s="188"/>
      <c r="S34" s="188"/>
      <c r="T34" s="188"/>
      <c r="U34" s="188"/>
      <c r="V34" s="188"/>
      <c r="W34" s="188"/>
      <c r="X34" s="188"/>
      <c r="Y34" s="188"/>
      <c r="Z34" s="188"/>
      <c r="AA34" s="188"/>
      <c r="AB34" s="188"/>
      <c r="AC34" s="188"/>
      <c r="AD34" s="188"/>
      <c r="AE34" s="188"/>
      <c r="AF34" s="188"/>
      <c r="AG34" s="188"/>
      <c r="AH34" s="188"/>
    </row>
    <row r="35" spans="2:37" s="25" customFormat="1" ht="10.5" customHeight="1" thickBot="1" x14ac:dyDescent="0.25">
      <c r="AI35" s="92"/>
      <c r="AJ35" s="92"/>
      <c r="AK35" s="92"/>
    </row>
    <row r="36" spans="2:37" ht="18.75" customHeight="1" x14ac:dyDescent="0.2">
      <c r="B36" s="189" t="s">
        <v>23</v>
      </c>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row>
    <row r="37" spans="2:37" ht="12.75" customHeight="1" x14ac:dyDescent="0.2">
      <c r="B37" s="190" t="s">
        <v>24</v>
      </c>
      <c r="C37" s="190"/>
      <c r="D37" s="190"/>
      <c r="E37" s="190"/>
      <c r="F37" s="190"/>
      <c r="G37" s="190"/>
      <c r="H37" s="190"/>
      <c r="I37" s="190"/>
      <c r="J37" s="190"/>
      <c r="K37" s="190"/>
      <c r="L37" s="190"/>
      <c r="M37" s="190"/>
      <c r="N37" s="190"/>
      <c r="O37" s="190"/>
      <c r="P37" s="190"/>
      <c r="Q37" s="190"/>
      <c r="R37" s="190"/>
      <c r="S37" s="190"/>
      <c r="T37" s="191" t="s">
        <v>25</v>
      </c>
      <c r="U37" s="191"/>
      <c r="V37" s="191"/>
      <c r="W37" s="191"/>
      <c r="X37" s="191"/>
      <c r="Y37" s="191"/>
      <c r="Z37" s="191"/>
      <c r="AA37" s="191"/>
      <c r="AB37" s="191"/>
      <c r="AC37" s="191"/>
      <c r="AD37" s="191"/>
      <c r="AE37" s="191"/>
      <c r="AF37" s="191"/>
      <c r="AG37" s="191"/>
      <c r="AH37" s="191"/>
    </row>
    <row r="38" spans="2:37" ht="12.75" customHeight="1" x14ac:dyDescent="0.2">
      <c r="B38" s="192"/>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6"/>
    </row>
    <row r="39" spans="2:37" x14ac:dyDescent="0.2">
      <c r="B39" s="192"/>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6"/>
    </row>
    <row r="40" spans="2:37" x14ac:dyDescent="0.2">
      <c r="B40" s="192"/>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6"/>
    </row>
    <row r="41" spans="2:37" x14ac:dyDescent="0.2">
      <c r="B41" s="192"/>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6"/>
    </row>
    <row r="42" spans="2:37" x14ac:dyDescent="0.2">
      <c r="B42" s="192"/>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6"/>
    </row>
    <row r="43" spans="2:37" ht="13.5" thickBot="1" x14ac:dyDescent="0.25">
      <c r="B43" s="194"/>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7"/>
    </row>
    <row r="44" spans="2:37" x14ac:dyDescent="0.2"/>
    <row r="45" spans="2:37" x14ac:dyDescent="0.2"/>
    <row r="46" spans="2:37" x14ac:dyDescent="0.2"/>
    <row r="47" spans="2:37" x14ac:dyDescent="0.2"/>
    <row r="48" spans="2:37" x14ac:dyDescent="0.2"/>
    <row r="49" x14ac:dyDescent="0.2"/>
    <row r="50" x14ac:dyDescent="0.2"/>
    <row r="51" x14ac:dyDescent="0.2"/>
    <row r="52" x14ac:dyDescent="0.2"/>
    <row r="53" x14ac:dyDescent="0.2"/>
    <row r="54" x14ac:dyDescent="0.2"/>
    <row r="55" x14ac:dyDescent="0.2"/>
  </sheetData>
  <sheetProtection algorithmName="SHA-512" hashValue="mH4YVoyINaOpXzJjV74MZ4TZaCUc3UqaI4jub5WYaYDAXKytoSdVXsTgLhBZX6zAIbijvljqYtRMDcvBLmqDxg==" saltValue="xDASfHCHzCM+/o+RM89DRg==" spinCount="100000" sheet="1" objects="1" scenarios="1"/>
  <protectedRanges>
    <protectedRange sqref="C12" name="Rango2"/>
    <protectedRange sqref="Q12:AH12" name="Rango1"/>
  </protectedRanges>
  <mergeCells count="80">
    <mergeCell ref="B36:AH36"/>
    <mergeCell ref="B37:S37"/>
    <mergeCell ref="T37:AH37"/>
    <mergeCell ref="B38:S43"/>
    <mergeCell ref="T38:AH43"/>
    <mergeCell ref="B30:AH30"/>
    <mergeCell ref="B32:AH32"/>
    <mergeCell ref="B33:B34"/>
    <mergeCell ref="C33:O33"/>
    <mergeCell ref="P33:P34"/>
    <mergeCell ref="Q33:AH33"/>
    <mergeCell ref="Q34:AH34"/>
    <mergeCell ref="B29:AH29"/>
    <mergeCell ref="B25:T25"/>
    <mergeCell ref="V25:X25"/>
    <mergeCell ref="Y25:AH25"/>
    <mergeCell ref="B26:T26"/>
    <mergeCell ref="V26:X26"/>
    <mergeCell ref="Y26:AH26"/>
    <mergeCell ref="B27:Q27"/>
    <mergeCell ref="R27:T27"/>
    <mergeCell ref="V27:X27"/>
    <mergeCell ref="Y27:AH27"/>
    <mergeCell ref="B28:AH28"/>
    <mergeCell ref="B23:T23"/>
    <mergeCell ref="V23:X23"/>
    <mergeCell ref="Y23:AH23"/>
    <mergeCell ref="B24:T24"/>
    <mergeCell ref="V24:X24"/>
    <mergeCell ref="Y24:AH24"/>
    <mergeCell ref="B21:T21"/>
    <mergeCell ref="V21:X21"/>
    <mergeCell ref="Y21:AH21"/>
    <mergeCell ref="B22:T22"/>
    <mergeCell ref="V22:X22"/>
    <mergeCell ref="Y22:AH22"/>
    <mergeCell ref="B19:T19"/>
    <mergeCell ref="V19:X19"/>
    <mergeCell ref="Y19:AH19"/>
    <mergeCell ref="B20:T20"/>
    <mergeCell ref="V20:X20"/>
    <mergeCell ref="Y20:AH20"/>
    <mergeCell ref="B16:T16"/>
    <mergeCell ref="V16:X16"/>
    <mergeCell ref="Y16:AH16"/>
    <mergeCell ref="B17:AH17"/>
    <mergeCell ref="B18:T18"/>
    <mergeCell ref="V18:X18"/>
    <mergeCell ref="Y18:AH18"/>
    <mergeCell ref="B13:AH13"/>
    <mergeCell ref="B14:T14"/>
    <mergeCell ref="V14:X14"/>
    <mergeCell ref="Y14:AH14"/>
    <mergeCell ref="B15:T15"/>
    <mergeCell ref="V15:X15"/>
    <mergeCell ref="Y15:AH15"/>
    <mergeCell ref="AR7:AU7"/>
    <mergeCell ref="W8:Z8"/>
    <mergeCell ref="B11:B12"/>
    <mergeCell ref="C11:O11"/>
    <mergeCell ref="P11:P12"/>
    <mergeCell ref="Q11:AH11"/>
    <mergeCell ref="AI11:AK11"/>
    <mergeCell ref="C12:O12"/>
    <mergeCell ref="Q12:AH12"/>
    <mergeCell ref="B10:AH10"/>
    <mergeCell ref="AI10:AK10"/>
    <mergeCell ref="B2:I3"/>
    <mergeCell ref="J2:AH4"/>
    <mergeCell ref="B5:I5"/>
    <mergeCell ref="B7:F8"/>
    <mergeCell ref="H7:H8"/>
    <mergeCell ref="I7:I8"/>
    <mergeCell ref="J7:J8"/>
    <mergeCell ref="K7:K8"/>
    <mergeCell ref="Q7:U8"/>
    <mergeCell ref="W7:Z7"/>
    <mergeCell ref="AA7:AD7"/>
    <mergeCell ref="AE7:AF7"/>
    <mergeCell ref="AG7:AH7"/>
  </mergeCells>
  <conditionalFormatting sqref="H7:K8 Q12:AH12 C12:O12 Y14:AH16 W8 AA8:AH8">
    <cfRule type="cellIs" dxfId="5" priority="8" operator="equal">
      <formula>""</formula>
    </cfRule>
  </conditionalFormatting>
  <conditionalFormatting sqref="Y24:AH24">
    <cfRule type="cellIs" dxfId="4" priority="7" operator="equal">
      <formula>""</formula>
    </cfRule>
  </conditionalFormatting>
  <conditionalFormatting sqref="Y25:Y26">
    <cfRule type="cellIs" dxfId="3" priority="6" operator="equal">
      <formula>""</formula>
    </cfRule>
  </conditionalFormatting>
  <conditionalFormatting sqref="Y18:Y23">
    <cfRule type="cellIs" dxfId="2" priority="5" operator="equal">
      <formula>""</formula>
    </cfRule>
  </conditionalFormatting>
  <conditionalFormatting sqref="AI11">
    <cfRule type="cellIs" dxfId="1" priority="2" operator="equal">
      <formula>""</formula>
    </cfRule>
  </conditionalFormatting>
  <conditionalFormatting sqref="Y27:AH27">
    <cfRule type="cellIs" dxfId="0" priority="1" operator="equal">
      <formula>""</formula>
    </cfRule>
  </conditionalFormatting>
  <dataValidations count="3">
    <dataValidation allowBlank="1" showInputMessage="1" showErrorMessage="1" errorTitle="Valores" error="Favor ingrese sólo valores, entre $ 0 y $ 999999" sqref="Y27:AH27" xr:uid="{1C9D8BF9-CAF5-40DC-BF44-376F89877383}"/>
    <dataValidation type="decimal" allowBlank="1" showInputMessage="1" showErrorMessage="1" errorTitle="Valores" error="Favor ingrese sólo valores, entre $ 0 y $ 999999" sqref="Y14:AH16 Y18:AH24 AL11 AI11" xr:uid="{99B6C4E8-8656-4C62-85EA-A8758472C5B0}">
      <formula1>0</formula1>
      <formula2>999999</formula2>
    </dataValidation>
    <dataValidation type="textLength" operator="equal" allowBlank="1" showInputMessage="1" showErrorMessage="1" errorTitle="ERROR " error="DEBE REGISTRA NUMERO DE CEDULA" sqref="C12:O12" xr:uid="{77D73A61-C075-4288-B0BB-21DF3F208489}">
      <formula1>10</formula1>
    </dataValidation>
  </dataValidations>
  <pageMargins left="0.70866141732283472" right="0.70866141732283472" top="0.74803149606299213" bottom="0.74803149606299213" header="0.31496062992125984" footer="0.31496062992125984"/>
  <pageSetup paperSize="9" scale="69" fitToHeight="0"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00FC07F-6F13-4531-A4B9-AFD2106533A7}">
          <x14:formula1>
            <xm:f>listas!$A$3:$A$4</xm:f>
          </x14:formula1>
          <xm:sqref>Y25:AH25</xm:sqref>
        </x14:dataValidation>
        <x14:dataValidation type="list" allowBlank="1" showInputMessage="1" showErrorMessage="1" xr:uid="{0387E237-34D7-4AD0-85B6-44E9E705F3BB}">
          <x14:formula1>
            <xm:f>listas!$A$11:$A$16</xm:f>
          </x14:formula1>
          <xm:sqref>Y26:AH26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D5DF1-610A-4F40-9BAC-E6F0E92CF811}">
  <dimension ref="A1:B1939"/>
  <sheetViews>
    <sheetView topLeftCell="A1797" workbookViewId="0">
      <selection activeCell="B1901" sqref="B1901"/>
    </sheetView>
  </sheetViews>
  <sheetFormatPr baseColWidth="10" defaultRowHeight="12.75" x14ac:dyDescent="0.2"/>
  <cols>
    <col min="2" max="2" width="35.140625" bestFit="1" customWidth="1"/>
  </cols>
  <sheetData>
    <row r="1" spans="1:2" x14ac:dyDescent="0.2">
      <c r="A1" s="2" t="s">
        <v>67</v>
      </c>
      <c r="B1" s="2" t="s">
        <v>68</v>
      </c>
    </row>
    <row r="2" spans="1:2" x14ac:dyDescent="0.2">
      <c r="A2" s="3" t="s">
        <v>69</v>
      </c>
      <c r="B2" s="3" t="s">
        <v>70</v>
      </c>
    </row>
    <row r="3" spans="1:2" x14ac:dyDescent="0.2">
      <c r="A3" s="3" t="s">
        <v>71</v>
      </c>
      <c r="B3" s="3" t="s">
        <v>72</v>
      </c>
    </row>
    <row r="4" spans="1:2" x14ac:dyDescent="0.2">
      <c r="A4" s="3" t="s">
        <v>73</v>
      </c>
      <c r="B4" s="3" t="s">
        <v>74</v>
      </c>
    </row>
    <row r="5" spans="1:2" x14ac:dyDescent="0.2">
      <c r="A5" s="3" t="s">
        <v>75</v>
      </c>
      <c r="B5" s="3" t="s">
        <v>76</v>
      </c>
    </row>
    <row r="6" spans="1:2" x14ac:dyDescent="0.2">
      <c r="A6" s="3" t="s">
        <v>77</v>
      </c>
      <c r="B6" s="3" t="s">
        <v>78</v>
      </c>
    </row>
    <row r="7" spans="1:2" x14ac:dyDescent="0.2">
      <c r="A7" s="3" t="s">
        <v>79</v>
      </c>
      <c r="B7" s="3" t="s">
        <v>80</v>
      </c>
    </row>
    <row r="8" spans="1:2" x14ac:dyDescent="0.2">
      <c r="A8" s="3" t="s">
        <v>81</v>
      </c>
      <c r="B8" s="3" t="s">
        <v>82</v>
      </c>
    </row>
    <row r="9" spans="1:2" x14ac:dyDescent="0.2">
      <c r="A9" s="3" t="s">
        <v>83</v>
      </c>
      <c r="B9" s="3" t="s">
        <v>3560</v>
      </c>
    </row>
    <row r="10" spans="1:2" x14ac:dyDescent="0.2">
      <c r="A10" s="3" t="s">
        <v>84</v>
      </c>
      <c r="B10" s="3" t="s">
        <v>85</v>
      </c>
    </row>
    <row r="11" spans="1:2" x14ac:dyDescent="0.2">
      <c r="A11" s="3" t="s">
        <v>86</v>
      </c>
      <c r="B11" s="3" t="s">
        <v>87</v>
      </c>
    </row>
    <row r="12" spans="1:2" x14ac:dyDescent="0.2">
      <c r="A12" s="3" t="s">
        <v>88</v>
      </c>
      <c r="B12" s="3" t="s">
        <v>89</v>
      </c>
    </row>
    <row r="13" spans="1:2" x14ac:dyDescent="0.2">
      <c r="A13" s="3" t="s">
        <v>90</v>
      </c>
      <c r="B13" s="3" t="s">
        <v>91</v>
      </c>
    </row>
    <row r="14" spans="1:2" x14ac:dyDescent="0.2">
      <c r="A14" s="3" t="s">
        <v>92</v>
      </c>
      <c r="B14" s="3" t="s">
        <v>93</v>
      </c>
    </row>
    <row r="15" spans="1:2" x14ac:dyDescent="0.2">
      <c r="A15" s="3" t="s">
        <v>94</v>
      </c>
      <c r="B15" s="3" t="s">
        <v>95</v>
      </c>
    </row>
    <row r="16" spans="1:2" x14ac:dyDescent="0.2">
      <c r="A16" s="3" t="s">
        <v>96</v>
      </c>
      <c r="B16" s="3" t="s">
        <v>97</v>
      </c>
    </row>
    <row r="17" spans="1:2" x14ac:dyDescent="0.2">
      <c r="A17" s="3" t="s">
        <v>98</v>
      </c>
      <c r="B17" s="3" t="s">
        <v>99</v>
      </c>
    </row>
    <row r="18" spans="1:2" x14ac:dyDescent="0.2">
      <c r="A18" s="3" t="s">
        <v>100</v>
      </c>
      <c r="B18" s="3" t="s">
        <v>101</v>
      </c>
    </row>
    <row r="19" spans="1:2" x14ac:dyDescent="0.2">
      <c r="A19" s="3" t="s">
        <v>102</v>
      </c>
      <c r="B19" s="3" t="s">
        <v>103</v>
      </c>
    </row>
    <row r="20" spans="1:2" x14ac:dyDescent="0.2">
      <c r="A20" s="3" t="s">
        <v>104</v>
      </c>
      <c r="B20" s="3" t="s">
        <v>105</v>
      </c>
    </row>
    <row r="21" spans="1:2" x14ac:dyDescent="0.2">
      <c r="A21" s="3" t="s">
        <v>106</v>
      </c>
      <c r="B21" s="3" t="s">
        <v>107</v>
      </c>
    </row>
    <row r="22" spans="1:2" x14ac:dyDescent="0.2">
      <c r="A22" s="3" t="s">
        <v>108</v>
      </c>
      <c r="B22" s="3" t="s">
        <v>109</v>
      </c>
    </row>
    <row r="23" spans="1:2" x14ac:dyDescent="0.2">
      <c r="A23" s="3" t="s">
        <v>110</v>
      </c>
      <c r="B23" s="3" t="s">
        <v>111</v>
      </c>
    </row>
    <row r="24" spans="1:2" x14ac:dyDescent="0.2">
      <c r="A24" s="3" t="s">
        <v>112</v>
      </c>
      <c r="B24" s="3" t="s">
        <v>113</v>
      </c>
    </row>
    <row r="25" spans="1:2" x14ac:dyDescent="0.2">
      <c r="A25" s="3" t="s">
        <v>114</v>
      </c>
      <c r="B25" s="3" t="s">
        <v>115</v>
      </c>
    </row>
    <row r="26" spans="1:2" x14ac:dyDescent="0.2">
      <c r="A26" s="3" t="s">
        <v>116</v>
      </c>
      <c r="B26" s="3" t="s">
        <v>117</v>
      </c>
    </row>
    <row r="27" spans="1:2" x14ac:dyDescent="0.2">
      <c r="A27" s="3" t="s">
        <v>118</v>
      </c>
      <c r="B27" s="3" t="s">
        <v>3561</v>
      </c>
    </row>
    <row r="28" spans="1:2" x14ac:dyDescent="0.2">
      <c r="A28" s="3" t="s">
        <v>119</v>
      </c>
      <c r="B28" s="3" t="s">
        <v>120</v>
      </c>
    </row>
    <row r="29" spans="1:2" x14ac:dyDescent="0.2">
      <c r="A29" s="3" t="s">
        <v>121</v>
      </c>
      <c r="B29" s="3" t="s">
        <v>122</v>
      </c>
    </row>
    <row r="30" spans="1:2" x14ac:dyDescent="0.2">
      <c r="A30" s="3" t="s">
        <v>123</v>
      </c>
      <c r="B30" s="3" t="s">
        <v>124</v>
      </c>
    </row>
    <row r="31" spans="1:2" x14ac:dyDescent="0.2">
      <c r="A31" s="3" t="s">
        <v>125</v>
      </c>
      <c r="B31" s="3" t="s">
        <v>126</v>
      </c>
    </row>
    <row r="32" spans="1:2" x14ac:dyDescent="0.2">
      <c r="A32" s="3" t="s">
        <v>127</v>
      </c>
      <c r="B32" s="3" t="s">
        <v>128</v>
      </c>
    </row>
    <row r="33" spans="1:2" x14ac:dyDescent="0.2">
      <c r="A33" s="3" t="s">
        <v>129</v>
      </c>
      <c r="B33" s="3" t="s">
        <v>130</v>
      </c>
    </row>
    <row r="34" spans="1:2" x14ac:dyDescent="0.2">
      <c r="A34" s="3" t="s">
        <v>3562</v>
      </c>
      <c r="B34" s="3" t="s">
        <v>3563</v>
      </c>
    </row>
    <row r="35" spans="1:2" x14ac:dyDescent="0.2">
      <c r="A35" s="3" t="s">
        <v>3564</v>
      </c>
      <c r="B35" s="3" t="s">
        <v>3565</v>
      </c>
    </row>
    <row r="36" spans="1:2" x14ac:dyDescent="0.2">
      <c r="A36" s="3" t="s">
        <v>131</v>
      </c>
      <c r="B36" s="3" t="s">
        <v>132</v>
      </c>
    </row>
    <row r="37" spans="1:2" x14ac:dyDescent="0.2">
      <c r="A37" s="3" t="s">
        <v>133</v>
      </c>
      <c r="B37" s="3" t="s">
        <v>134</v>
      </c>
    </row>
    <row r="38" spans="1:2" x14ac:dyDescent="0.2">
      <c r="A38" s="3" t="s">
        <v>135</v>
      </c>
      <c r="B38" s="3" t="s">
        <v>136</v>
      </c>
    </row>
    <row r="39" spans="1:2" x14ac:dyDescent="0.2">
      <c r="A39" s="3" t="s">
        <v>137</v>
      </c>
      <c r="B39" s="3" t="s">
        <v>138</v>
      </c>
    </row>
    <row r="40" spans="1:2" x14ac:dyDescent="0.2">
      <c r="A40" s="3" t="s">
        <v>139</v>
      </c>
      <c r="B40" s="3" t="s">
        <v>140</v>
      </c>
    </row>
    <row r="41" spans="1:2" x14ac:dyDescent="0.2">
      <c r="A41" s="3" t="s">
        <v>141</v>
      </c>
      <c r="B41" s="3" t="s">
        <v>142</v>
      </c>
    </row>
    <row r="42" spans="1:2" x14ac:dyDescent="0.2">
      <c r="A42" s="3" t="s">
        <v>3566</v>
      </c>
      <c r="B42" s="3" t="s">
        <v>3567</v>
      </c>
    </row>
    <row r="43" spans="1:2" x14ac:dyDescent="0.2">
      <c r="A43" s="3" t="s">
        <v>3568</v>
      </c>
      <c r="B43" s="3" t="s">
        <v>3569</v>
      </c>
    </row>
    <row r="44" spans="1:2" x14ac:dyDescent="0.2">
      <c r="A44" s="3" t="s">
        <v>3570</v>
      </c>
      <c r="B44" s="3" t="s">
        <v>3571</v>
      </c>
    </row>
    <row r="45" spans="1:2" x14ac:dyDescent="0.2">
      <c r="A45" s="3" t="s">
        <v>143</v>
      </c>
      <c r="B45" s="3" t="s">
        <v>144</v>
      </c>
    </row>
    <row r="46" spans="1:2" x14ac:dyDescent="0.2">
      <c r="A46" s="3" t="s">
        <v>145</v>
      </c>
      <c r="B46" s="3" t="s">
        <v>146</v>
      </c>
    </row>
    <row r="47" spans="1:2" x14ac:dyDescent="0.2">
      <c r="A47" s="3" t="s">
        <v>147</v>
      </c>
      <c r="B47" s="3" t="s">
        <v>148</v>
      </c>
    </row>
    <row r="48" spans="1:2" x14ac:dyDescent="0.2">
      <c r="A48" s="3" t="s">
        <v>149</v>
      </c>
      <c r="B48" s="3" t="s">
        <v>150</v>
      </c>
    </row>
    <row r="49" spans="1:2" x14ac:dyDescent="0.2">
      <c r="A49" s="3" t="s">
        <v>151</v>
      </c>
      <c r="B49" s="3" t="s">
        <v>152</v>
      </c>
    </row>
    <row r="50" spans="1:2" x14ac:dyDescent="0.2">
      <c r="A50" s="3" t="s">
        <v>3572</v>
      </c>
      <c r="B50" s="3" t="s">
        <v>3573</v>
      </c>
    </row>
    <row r="51" spans="1:2" x14ac:dyDescent="0.2">
      <c r="A51" s="3" t="s">
        <v>153</v>
      </c>
      <c r="B51" s="3" t="s">
        <v>154</v>
      </c>
    </row>
    <row r="52" spans="1:2" x14ac:dyDescent="0.2">
      <c r="A52" s="3" t="s">
        <v>155</v>
      </c>
      <c r="B52" s="3" t="s">
        <v>156</v>
      </c>
    </row>
    <row r="53" spans="1:2" x14ac:dyDescent="0.2">
      <c r="A53" s="3" t="s">
        <v>157</v>
      </c>
      <c r="B53" s="3" t="s">
        <v>158</v>
      </c>
    </row>
    <row r="54" spans="1:2" x14ac:dyDescent="0.2">
      <c r="A54" s="3" t="s">
        <v>161</v>
      </c>
      <c r="B54" s="3" t="s">
        <v>162</v>
      </c>
    </row>
    <row r="55" spans="1:2" x14ac:dyDescent="0.2">
      <c r="A55" s="3" t="s">
        <v>159</v>
      </c>
      <c r="B55" s="3" t="s">
        <v>160</v>
      </c>
    </row>
    <row r="56" spans="1:2" x14ac:dyDescent="0.2">
      <c r="A56" s="3" t="s">
        <v>163</v>
      </c>
      <c r="B56" s="3" t="s">
        <v>164</v>
      </c>
    </row>
    <row r="57" spans="1:2" x14ac:dyDescent="0.2">
      <c r="A57" s="3" t="s">
        <v>165</v>
      </c>
      <c r="B57" s="3" t="s">
        <v>166</v>
      </c>
    </row>
    <row r="58" spans="1:2" x14ac:dyDescent="0.2">
      <c r="A58" s="3" t="s">
        <v>167</v>
      </c>
      <c r="B58" s="3" t="s">
        <v>168</v>
      </c>
    </row>
    <row r="59" spans="1:2" x14ac:dyDescent="0.2">
      <c r="A59" s="3" t="s">
        <v>169</v>
      </c>
      <c r="B59" s="3" t="s">
        <v>170</v>
      </c>
    </row>
    <row r="60" spans="1:2" x14ac:dyDescent="0.2">
      <c r="A60" s="3" t="s">
        <v>171</v>
      </c>
      <c r="B60" s="3" t="s">
        <v>172</v>
      </c>
    </row>
    <row r="61" spans="1:2" x14ac:dyDescent="0.2">
      <c r="A61" s="3" t="s">
        <v>173</v>
      </c>
      <c r="B61" s="3" t="s">
        <v>174</v>
      </c>
    </row>
    <row r="62" spans="1:2" x14ac:dyDescent="0.2">
      <c r="A62" s="3" t="s">
        <v>175</v>
      </c>
      <c r="B62" s="3" t="s">
        <v>176</v>
      </c>
    </row>
    <row r="63" spans="1:2" x14ac:dyDescent="0.2">
      <c r="A63" s="3" t="s">
        <v>3574</v>
      </c>
      <c r="B63" s="3" t="s">
        <v>3575</v>
      </c>
    </row>
    <row r="64" spans="1:2" x14ac:dyDescent="0.2">
      <c r="A64" s="3" t="s">
        <v>177</v>
      </c>
      <c r="B64" s="3" t="s">
        <v>178</v>
      </c>
    </row>
    <row r="65" spans="1:2" x14ac:dyDescent="0.2">
      <c r="A65" s="3" t="s">
        <v>179</v>
      </c>
      <c r="B65" s="3" t="s">
        <v>180</v>
      </c>
    </row>
    <row r="66" spans="1:2" x14ac:dyDescent="0.2">
      <c r="A66" s="3" t="s">
        <v>181</v>
      </c>
      <c r="B66" s="3" t="s">
        <v>182</v>
      </c>
    </row>
    <row r="67" spans="1:2" x14ac:dyDescent="0.2">
      <c r="A67" s="3" t="s">
        <v>183</v>
      </c>
      <c r="B67" s="3" t="s">
        <v>184</v>
      </c>
    </row>
    <row r="68" spans="1:2" x14ac:dyDescent="0.2">
      <c r="A68" s="3" t="s">
        <v>185</v>
      </c>
      <c r="B68" s="3" t="s">
        <v>186</v>
      </c>
    </row>
    <row r="69" spans="1:2" x14ac:dyDescent="0.2">
      <c r="A69" s="3" t="s">
        <v>3576</v>
      </c>
      <c r="B69" s="3" t="s">
        <v>3577</v>
      </c>
    </row>
    <row r="70" spans="1:2" x14ac:dyDescent="0.2">
      <c r="A70" s="3" t="s">
        <v>187</v>
      </c>
      <c r="B70" s="3" t="s">
        <v>188</v>
      </c>
    </row>
    <row r="71" spans="1:2" x14ac:dyDescent="0.2">
      <c r="A71" s="3" t="s">
        <v>189</v>
      </c>
      <c r="B71" s="3" t="s">
        <v>190</v>
      </c>
    </row>
    <row r="72" spans="1:2" x14ac:dyDescent="0.2">
      <c r="A72" s="3" t="s">
        <v>191</v>
      </c>
      <c r="B72" s="3" t="s">
        <v>192</v>
      </c>
    </row>
    <row r="73" spans="1:2" x14ac:dyDescent="0.2">
      <c r="A73" s="3" t="s">
        <v>193</v>
      </c>
      <c r="B73" s="3" t="s">
        <v>3578</v>
      </c>
    </row>
    <row r="74" spans="1:2" x14ac:dyDescent="0.2">
      <c r="A74" s="3" t="s">
        <v>194</v>
      </c>
      <c r="B74" s="3" t="s">
        <v>195</v>
      </c>
    </row>
    <row r="75" spans="1:2" x14ac:dyDescent="0.2">
      <c r="A75" s="3" t="s">
        <v>196</v>
      </c>
      <c r="B75" s="3" t="s">
        <v>197</v>
      </c>
    </row>
    <row r="76" spans="1:2" x14ac:dyDescent="0.2">
      <c r="A76" s="3" t="s">
        <v>198</v>
      </c>
      <c r="B76" s="3" t="s">
        <v>3579</v>
      </c>
    </row>
    <row r="77" spans="1:2" x14ac:dyDescent="0.2">
      <c r="A77" s="3" t="s">
        <v>199</v>
      </c>
      <c r="B77" s="3" t="s">
        <v>200</v>
      </c>
    </row>
    <row r="78" spans="1:2" x14ac:dyDescent="0.2">
      <c r="A78" s="3" t="s">
        <v>3580</v>
      </c>
      <c r="B78" s="3" t="s">
        <v>3581</v>
      </c>
    </row>
    <row r="79" spans="1:2" x14ac:dyDescent="0.2">
      <c r="A79" s="3" t="s">
        <v>201</v>
      </c>
      <c r="B79" s="3" t="s">
        <v>202</v>
      </c>
    </row>
    <row r="80" spans="1:2" x14ac:dyDescent="0.2">
      <c r="A80" s="3" t="s">
        <v>203</v>
      </c>
      <c r="B80" s="3" t="s">
        <v>204</v>
      </c>
    </row>
    <row r="81" spans="1:2" x14ac:dyDescent="0.2">
      <c r="A81" s="3" t="s">
        <v>205</v>
      </c>
      <c r="B81" s="3" t="s">
        <v>206</v>
      </c>
    </row>
    <row r="82" spans="1:2" x14ac:dyDescent="0.2">
      <c r="A82" s="3" t="s">
        <v>207</v>
      </c>
      <c r="B82" s="3" t="s">
        <v>208</v>
      </c>
    </row>
    <row r="83" spans="1:2" x14ac:dyDescent="0.2">
      <c r="A83" s="3" t="s">
        <v>209</v>
      </c>
      <c r="B83" s="3" t="s">
        <v>210</v>
      </c>
    </row>
    <row r="84" spans="1:2" x14ac:dyDescent="0.2">
      <c r="A84" s="3" t="s">
        <v>211</v>
      </c>
      <c r="B84" s="3" t="s">
        <v>212</v>
      </c>
    </row>
    <row r="85" spans="1:2" x14ac:dyDescent="0.2">
      <c r="A85" s="3" t="s">
        <v>213</v>
      </c>
      <c r="B85" s="3" t="s">
        <v>214</v>
      </c>
    </row>
    <row r="86" spans="1:2" x14ac:dyDescent="0.2">
      <c r="A86" s="3" t="s">
        <v>215</v>
      </c>
      <c r="B86" s="3" t="s">
        <v>216</v>
      </c>
    </row>
    <row r="87" spans="1:2" x14ac:dyDescent="0.2">
      <c r="A87" s="3" t="s">
        <v>217</v>
      </c>
      <c r="B87" s="3" t="s">
        <v>218</v>
      </c>
    </row>
    <row r="88" spans="1:2" x14ac:dyDescent="0.2">
      <c r="A88" s="3" t="s">
        <v>3582</v>
      </c>
      <c r="B88" s="3" t="s">
        <v>3583</v>
      </c>
    </row>
    <row r="89" spans="1:2" x14ac:dyDescent="0.2">
      <c r="A89" s="3" t="s">
        <v>219</v>
      </c>
      <c r="B89" s="3" t="s">
        <v>220</v>
      </c>
    </row>
    <row r="90" spans="1:2" x14ac:dyDescent="0.2">
      <c r="A90" s="3" t="s">
        <v>221</v>
      </c>
      <c r="B90" s="3" t="s">
        <v>222</v>
      </c>
    </row>
    <row r="91" spans="1:2" x14ac:dyDescent="0.2">
      <c r="A91" s="3" t="s">
        <v>223</v>
      </c>
      <c r="B91" s="3" t="s">
        <v>224</v>
      </c>
    </row>
    <row r="92" spans="1:2" x14ac:dyDescent="0.2">
      <c r="A92" s="3" t="s">
        <v>225</v>
      </c>
      <c r="B92" s="3" t="s">
        <v>226</v>
      </c>
    </row>
    <row r="93" spans="1:2" x14ac:dyDescent="0.2">
      <c r="A93" s="3" t="s">
        <v>3584</v>
      </c>
      <c r="B93" s="3" t="s">
        <v>3585</v>
      </c>
    </row>
    <row r="94" spans="1:2" x14ac:dyDescent="0.2">
      <c r="A94" s="3" t="s">
        <v>227</v>
      </c>
      <c r="B94" s="3" t="s">
        <v>228</v>
      </c>
    </row>
    <row r="95" spans="1:2" x14ac:dyDescent="0.2">
      <c r="A95" s="3" t="s">
        <v>3586</v>
      </c>
      <c r="B95" s="3" t="s">
        <v>3587</v>
      </c>
    </row>
    <row r="96" spans="1:2" x14ac:dyDescent="0.2">
      <c r="A96" s="3" t="s">
        <v>229</v>
      </c>
      <c r="B96" s="3" t="s">
        <v>230</v>
      </c>
    </row>
    <row r="97" spans="1:2" x14ac:dyDescent="0.2">
      <c r="A97" s="3" t="s">
        <v>231</v>
      </c>
      <c r="B97" s="3" t="s">
        <v>232</v>
      </c>
    </row>
    <row r="98" spans="1:2" x14ac:dyDescent="0.2">
      <c r="A98" s="3" t="s">
        <v>233</v>
      </c>
      <c r="B98" s="3" t="s">
        <v>234</v>
      </c>
    </row>
    <row r="99" spans="1:2" x14ac:dyDescent="0.2">
      <c r="A99" s="3" t="s">
        <v>235</v>
      </c>
      <c r="B99" s="3" t="s">
        <v>236</v>
      </c>
    </row>
    <row r="100" spans="1:2" x14ac:dyDescent="0.2">
      <c r="A100" s="3" t="s">
        <v>237</v>
      </c>
      <c r="B100" s="3" t="s">
        <v>238</v>
      </c>
    </row>
    <row r="101" spans="1:2" x14ac:dyDescent="0.2">
      <c r="A101" s="3" t="s">
        <v>239</v>
      </c>
      <c r="B101" s="3" t="s">
        <v>240</v>
      </c>
    </row>
    <row r="102" spans="1:2" x14ac:dyDescent="0.2">
      <c r="A102" s="3" t="s">
        <v>241</v>
      </c>
      <c r="B102" s="3" t="s">
        <v>242</v>
      </c>
    </row>
    <row r="103" spans="1:2" x14ac:dyDescent="0.2">
      <c r="A103" s="3" t="s">
        <v>243</v>
      </c>
      <c r="B103" s="3" t="s">
        <v>244</v>
      </c>
    </row>
    <row r="104" spans="1:2" x14ac:dyDescent="0.2">
      <c r="A104" s="3" t="s">
        <v>245</v>
      </c>
      <c r="B104" s="3" t="s">
        <v>246</v>
      </c>
    </row>
    <row r="105" spans="1:2" x14ac:dyDescent="0.2">
      <c r="A105" s="3" t="s">
        <v>247</v>
      </c>
      <c r="B105" s="3" t="s">
        <v>248</v>
      </c>
    </row>
    <row r="106" spans="1:2" x14ac:dyDescent="0.2">
      <c r="A106" s="3" t="s">
        <v>249</v>
      </c>
      <c r="B106" s="3" t="s">
        <v>250</v>
      </c>
    </row>
    <row r="107" spans="1:2" x14ac:dyDescent="0.2">
      <c r="A107" s="3" t="s">
        <v>251</v>
      </c>
      <c r="B107" s="3" t="s">
        <v>252</v>
      </c>
    </row>
    <row r="108" spans="1:2" x14ac:dyDescent="0.2">
      <c r="A108" s="3" t="s">
        <v>253</v>
      </c>
      <c r="B108" s="3" t="s">
        <v>254</v>
      </c>
    </row>
    <row r="109" spans="1:2" x14ac:dyDescent="0.2">
      <c r="A109" s="3" t="s">
        <v>255</v>
      </c>
      <c r="B109" s="3" t="s">
        <v>256</v>
      </c>
    </row>
    <row r="110" spans="1:2" x14ac:dyDescent="0.2">
      <c r="A110" s="3" t="s">
        <v>257</v>
      </c>
      <c r="B110" s="3" t="s">
        <v>258</v>
      </c>
    </row>
    <row r="111" spans="1:2" x14ac:dyDescent="0.2">
      <c r="A111" s="3" t="s">
        <v>259</v>
      </c>
      <c r="B111" s="3" t="s">
        <v>260</v>
      </c>
    </row>
    <row r="112" spans="1:2" x14ac:dyDescent="0.2">
      <c r="A112" s="3" t="s">
        <v>261</v>
      </c>
      <c r="B112" s="3" t="s">
        <v>262</v>
      </c>
    </row>
    <row r="113" spans="1:2" x14ac:dyDescent="0.2">
      <c r="A113" s="3" t="s">
        <v>263</v>
      </c>
      <c r="B113" s="3" t="s">
        <v>264</v>
      </c>
    </row>
    <row r="114" spans="1:2" x14ac:dyDescent="0.2">
      <c r="A114" s="3" t="s">
        <v>265</v>
      </c>
      <c r="B114" s="3" t="s">
        <v>266</v>
      </c>
    </row>
    <row r="115" spans="1:2" x14ac:dyDescent="0.2">
      <c r="A115" s="3" t="s">
        <v>267</v>
      </c>
      <c r="B115" s="3" t="s">
        <v>268</v>
      </c>
    </row>
    <row r="116" spans="1:2" x14ac:dyDescent="0.2">
      <c r="A116" s="3" t="s">
        <v>269</v>
      </c>
      <c r="B116" s="3" t="s">
        <v>270</v>
      </c>
    </row>
    <row r="117" spans="1:2" x14ac:dyDescent="0.2">
      <c r="A117" s="3" t="s">
        <v>271</v>
      </c>
      <c r="B117" s="3" t="s">
        <v>272</v>
      </c>
    </row>
    <row r="118" spans="1:2" x14ac:dyDescent="0.2">
      <c r="A118" s="3" t="s">
        <v>273</v>
      </c>
      <c r="B118" s="3" t="s">
        <v>274</v>
      </c>
    </row>
    <row r="119" spans="1:2" x14ac:dyDescent="0.2">
      <c r="A119" s="3" t="s">
        <v>275</v>
      </c>
      <c r="B119" s="3" t="s">
        <v>276</v>
      </c>
    </row>
    <row r="120" spans="1:2" x14ac:dyDescent="0.2">
      <c r="A120" s="3" t="s">
        <v>277</v>
      </c>
      <c r="B120" s="3" t="s">
        <v>278</v>
      </c>
    </row>
    <row r="121" spans="1:2" x14ac:dyDescent="0.2">
      <c r="A121" s="3" t="s">
        <v>279</v>
      </c>
      <c r="B121" s="3" t="s">
        <v>280</v>
      </c>
    </row>
    <row r="122" spans="1:2" x14ac:dyDescent="0.2">
      <c r="A122" s="3" t="s">
        <v>3588</v>
      </c>
      <c r="B122" s="3" t="s">
        <v>3589</v>
      </c>
    </row>
    <row r="123" spans="1:2" x14ac:dyDescent="0.2">
      <c r="A123" s="3" t="s">
        <v>281</v>
      </c>
      <c r="B123" s="3" t="s">
        <v>282</v>
      </c>
    </row>
    <row r="124" spans="1:2" x14ac:dyDescent="0.2">
      <c r="A124" s="3" t="s">
        <v>3590</v>
      </c>
      <c r="B124" s="3" t="s">
        <v>3591</v>
      </c>
    </row>
    <row r="125" spans="1:2" x14ac:dyDescent="0.2">
      <c r="A125" s="3" t="s">
        <v>283</v>
      </c>
      <c r="B125" s="3" t="s">
        <v>284</v>
      </c>
    </row>
    <row r="126" spans="1:2" x14ac:dyDescent="0.2">
      <c r="A126" s="3" t="s">
        <v>285</v>
      </c>
      <c r="B126" s="3" t="s">
        <v>286</v>
      </c>
    </row>
    <row r="127" spans="1:2" x14ac:dyDescent="0.2">
      <c r="A127" s="3" t="s">
        <v>287</v>
      </c>
      <c r="B127" s="3" t="s">
        <v>288</v>
      </c>
    </row>
    <row r="128" spans="1:2" x14ac:dyDescent="0.2">
      <c r="A128" s="3" t="s">
        <v>289</v>
      </c>
      <c r="B128" s="3" t="s">
        <v>290</v>
      </c>
    </row>
    <row r="129" spans="1:2" x14ac:dyDescent="0.2">
      <c r="A129" s="3" t="s">
        <v>291</v>
      </c>
      <c r="B129" s="3" t="s">
        <v>292</v>
      </c>
    </row>
    <row r="130" spans="1:2" x14ac:dyDescent="0.2">
      <c r="A130" s="3" t="s">
        <v>293</v>
      </c>
      <c r="B130" s="3" t="s">
        <v>294</v>
      </c>
    </row>
    <row r="131" spans="1:2" x14ac:dyDescent="0.2">
      <c r="A131" s="3" t="s">
        <v>295</v>
      </c>
      <c r="B131" s="3" t="s">
        <v>296</v>
      </c>
    </row>
    <row r="132" spans="1:2" x14ac:dyDescent="0.2">
      <c r="A132" s="3" t="s">
        <v>297</v>
      </c>
      <c r="B132" s="3" t="s">
        <v>298</v>
      </c>
    </row>
    <row r="133" spans="1:2" x14ac:dyDescent="0.2">
      <c r="A133" s="3" t="s">
        <v>299</v>
      </c>
      <c r="B133" s="3" t="s">
        <v>300</v>
      </c>
    </row>
    <row r="134" spans="1:2" x14ac:dyDescent="0.2">
      <c r="A134" s="3" t="s">
        <v>301</v>
      </c>
      <c r="B134" s="3" t="s">
        <v>302</v>
      </c>
    </row>
    <row r="135" spans="1:2" x14ac:dyDescent="0.2">
      <c r="A135" s="3" t="s">
        <v>303</v>
      </c>
      <c r="B135" s="3" t="s">
        <v>304</v>
      </c>
    </row>
    <row r="136" spans="1:2" x14ac:dyDescent="0.2">
      <c r="A136" s="3" t="s">
        <v>305</v>
      </c>
      <c r="B136" s="3" t="s">
        <v>306</v>
      </c>
    </row>
    <row r="137" spans="1:2" x14ac:dyDescent="0.2">
      <c r="A137" s="3" t="s">
        <v>307</v>
      </c>
      <c r="B137" s="3" t="s">
        <v>308</v>
      </c>
    </row>
    <row r="138" spans="1:2" x14ac:dyDescent="0.2">
      <c r="A138" s="3" t="s">
        <v>309</v>
      </c>
      <c r="B138" s="3" t="s">
        <v>310</v>
      </c>
    </row>
    <row r="139" spans="1:2" x14ac:dyDescent="0.2">
      <c r="A139" s="3" t="s">
        <v>311</v>
      </c>
      <c r="B139" s="3" t="s">
        <v>312</v>
      </c>
    </row>
    <row r="140" spans="1:2" x14ac:dyDescent="0.2">
      <c r="A140" s="3" t="s">
        <v>313</v>
      </c>
      <c r="B140" s="3" t="s">
        <v>314</v>
      </c>
    </row>
    <row r="141" spans="1:2" x14ac:dyDescent="0.2">
      <c r="A141" s="3" t="s">
        <v>315</v>
      </c>
      <c r="B141" s="3" t="s">
        <v>316</v>
      </c>
    </row>
    <row r="142" spans="1:2" x14ac:dyDescent="0.2">
      <c r="A142" s="3" t="s">
        <v>317</v>
      </c>
      <c r="B142" s="3" t="s">
        <v>318</v>
      </c>
    </row>
    <row r="143" spans="1:2" x14ac:dyDescent="0.2">
      <c r="A143" s="3" t="s">
        <v>321</v>
      </c>
      <c r="B143" s="3" t="s">
        <v>322</v>
      </c>
    </row>
    <row r="144" spans="1:2" x14ac:dyDescent="0.2">
      <c r="A144" s="3" t="s">
        <v>319</v>
      </c>
      <c r="B144" s="3" t="s">
        <v>320</v>
      </c>
    </row>
    <row r="145" spans="1:2" x14ac:dyDescent="0.2">
      <c r="A145" s="3" t="s">
        <v>323</v>
      </c>
      <c r="B145" s="3" t="s">
        <v>324</v>
      </c>
    </row>
    <row r="146" spans="1:2" x14ac:dyDescent="0.2">
      <c r="A146" s="3" t="s">
        <v>325</v>
      </c>
      <c r="B146" s="3" t="s">
        <v>326</v>
      </c>
    </row>
    <row r="147" spans="1:2" x14ac:dyDescent="0.2">
      <c r="A147" s="3" t="s">
        <v>327</v>
      </c>
      <c r="B147" s="3" t="s">
        <v>328</v>
      </c>
    </row>
    <row r="148" spans="1:2" x14ac:dyDescent="0.2">
      <c r="A148" s="3" t="s">
        <v>3592</v>
      </c>
      <c r="B148" s="3" t="s">
        <v>3593</v>
      </c>
    </row>
    <row r="149" spans="1:2" x14ac:dyDescent="0.2">
      <c r="A149" s="3" t="s">
        <v>329</v>
      </c>
      <c r="B149" s="3" t="s">
        <v>330</v>
      </c>
    </row>
    <row r="150" spans="1:2" x14ac:dyDescent="0.2">
      <c r="A150" s="3" t="s">
        <v>331</v>
      </c>
      <c r="B150" s="3" t="s">
        <v>332</v>
      </c>
    </row>
    <row r="151" spans="1:2" x14ac:dyDescent="0.2">
      <c r="A151" s="3" t="s">
        <v>333</v>
      </c>
      <c r="B151" s="3" t="s">
        <v>334</v>
      </c>
    </row>
    <row r="152" spans="1:2" x14ac:dyDescent="0.2">
      <c r="A152" s="3" t="s">
        <v>335</v>
      </c>
      <c r="B152" s="3" t="s">
        <v>336</v>
      </c>
    </row>
    <row r="153" spans="1:2" x14ac:dyDescent="0.2">
      <c r="A153" s="3" t="s">
        <v>337</v>
      </c>
      <c r="B153" s="3" t="s">
        <v>338</v>
      </c>
    </row>
    <row r="154" spans="1:2" x14ac:dyDescent="0.2">
      <c r="A154" s="3" t="s">
        <v>339</v>
      </c>
      <c r="B154" s="3" t="s">
        <v>340</v>
      </c>
    </row>
    <row r="155" spans="1:2" x14ac:dyDescent="0.2">
      <c r="A155" s="3" t="s">
        <v>341</v>
      </c>
      <c r="B155" s="3" t="s">
        <v>342</v>
      </c>
    </row>
    <row r="156" spans="1:2" x14ac:dyDescent="0.2">
      <c r="A156" s="3" t="s">
        <v>343</v>
      </c>
      <c r="B156" s="3" t="s">
        <v>344</v>
      </c>
    </row>
    <row r="157" spans="1:2" x14ac:dyDescent="0.2">
      <c r="A157" s="3" t="s">
        <v>345</v>
      </c>
      <c r="B157" s="3" t="s">
        <v>346</v>
      </c>
    </row>
    <row r="158" spans="1:2" x14ac:dyDescent="0.2">
      <c r="A158" s="3" t="s">
        <v>347</v>
      </c>
      <c r="B158" s="3" t="s">
        <v>348</v>
      </c>
    </row>
    <row r="159" spans="1:2" x14ac:dyDescent="0.2">
      <c r="A159" s="3" t="s">
        <v>349</v>
      </c>
      <c r="B159" s="3" t="s">
        <v>350</v>
      </c>
    </row>
    <row r="160" spans="1:2" x14ac:dyDescent="0.2">
      <c r="A160" s="3" t="s">
        <v>351</v>
      </c>
      <c r="B160" s="3" t="s">
        <v>352</v>
      </c>
    </row>
    <row r="161" spans="1:2" x14ac:dyDescent="0.2">
      <c r="A161" s="3" t="s">
        <v>353</v>
      </c>
      <c r="B161" s="3" t="s">
        <v>354</v>
      </c>
    </row>
    <row r="162" spans="1:2" x14ac:dyDescent="0.2">
      <c r="A162" s="3" t="s">
        <v>355</v>
      </c>
      <c r="B162" s="3" t="s">
        <v>356</v>
      </c>
    </row>
    <row r="163" spans="1:2" x14ac:dyDescent="0.2">
      <c r="A163" s="3" t="s">
        <v>357</v>
      </c>
      <c r="B163" s="3" t="s">
        <v>358</v>
      </c>
    </row>
    <row r="164" spans="1:2" x14ac:dyDescent="0.2">
      <c r="A164" s="3" t="s">
        <v>359</v>
      </c>
      <c r="B164" s="3" t="s">
        <v>360</v>
      </c>
    </row>
    <row r="165" spans="1:2" x14ac:dyDescent="0.2">
      <c r="A165" s="3" t="s">
        <v>361</v>
      </c>
      <c r="B165" s="3" t="s">
        <v>362</v>
      </c>
    </row>
    <row r="166" spans="1:2" x14ac:dyDescent="0.2">
      <c r="A166" s="3" t="s">
        <v>363</v>
      </c>
      <c r="B166" s="3" t="s">
        <v>364</v>
      </c>
    </row>
    <row r="167" spans="1:2" x14ac:dyDescent="0.2">
      <c r="A167" s="3" t="s">
        <v>365</v>
      </c>
      <c r="B167" s="3" t="s">
        <v>366</v>
      </c>
    </row>
    <row r="168" spans="1:2" x14ac:dyDescent="0.2">
      <c r="A168" s="3" t="s">
        <v>367</v>
      </c>
      <c r="B168" s="3" t="s">
        <v>368</v>
      </c>
    </row>
    <row r="169" spans="1:2" x14ac:dyDescent="0.2">
      <c r="A169" s="3" t="s">
        <v>369</v>
      </c>
      <c r="B169" s="3" t="s">
        <v>370</v>
      </c>
    </row>
    <row r="170" spans="1:2" x14ac:dyDescent="0.2">
      <c r="A170" s="3" t="s">
        <v>3594</v>
      </c>
      <c r="B170" s="3" t="s">
        <v>3595</v>
      </c>
    </row>
    <row r="171" spans="1:2" x14ac:dyDescent="0.2">
      <c r="A171" s="3" t="s">
        <v>371</v>
      </c>
      <c r="B171" s="3" t="s">
        <v>372</v>
      </c>
    </row>
    <row r="172" spans="1:2" x14ac:dyDescent="0.2">
      <c r="A172" s="3" t="s">
        <v>373</v>
      </c>
      <c r="B172" s="3" t="s">
        <v>374</v>
      </c>
    </row>
    <row r="173" spans="1:2" x14ac:dyDescent="0.2">
      <c r="A173" s="3" t="s">
        <v>375</v>
      </c>
      <c r="B173" s="3" t="s">
        <v>376</v>
      </c>
    </row>
    <row r="174" spans="1:2" x14ac:dyDescent="0.2">
      <c r="A174" s="3" t="s">
        <v>377</v>
      </c>
      <c r="B174" s="3" t="s">
        <v>378</v>
      </c>
    </row>
    <row r="175" spans="1:2" x14ac:dyDescent="0.2">
      <c r="A175" s="3" t="s">
        <v>379</v>
      </c>
      <c r="B175" s="3" t="s">
        <v>380</v>
      </c>
    </row>
    <row r="176" spans="1:2" x14ac:dyDescent="0.2">
      <c r="A176" s="3" t="s">
        <v>381</v>
      </c>
      <c r="B176" s="3" t="s">
        <v>382</v>
      </c>
    </row>
    <row r="177" spans="1:2" x14ac:dyDescent="0.2">
      <c r="A177" s="3" t="s">
        <v>383</v>
      </c>
      <c r="B177" s="3" t="s">
        <v>384</v>
      </c>
    </row>
    <row r="178" spans="1:2" x14ac:dyDescent="0.2">
      <c r="A178" s="3" t="s">
        <v>385</v>
      </c>
      <c r="B178" s="3" t="s">
        <v>386</v>
      </c>
    </row>
    <row r="179" spans="1:2" x14ac:dyDescent="0.2">
      <c r="A179" s="3" t="s">
        <v>387</v>
      </c>
      <c r="B179" s="3" t="s">
        <v>388</v>
      </c>
    </row>
    <row r="180" spans="1:2" x14ac:dyDescent="0.2">
      <c r="A180" s="3" t="s">
        <v>389</v>
      </c>
      <c r="B180" s="3" t="s">
        <v>390</v>
      </c>
    </row>
    <row r="181" spans="1:2" x14ac:dyDescent="0.2">
      <c r="A181" s="3" t="s">
        <v>391</v>
      </c>
      <c r="B181" s="3" t="s">
        <v>392</v>
      </c>
    </row>
    <row r="182" spans="1:2" x14ac:dyDescent="0.2">
      <c r="A182" s="3" t="s">
        <v>393</v>
      </c>
      <c r="B182" s="3" t="s">
        <v>394</v>
      </c>
    </row>
    <row r="183" spans="1:2" x14ac:dyDescent="0.2">
      <c r="A183" s="3" t="s">
        <v>3596</v>
      </c>
      <c r="B183" s="3" t="s">
        <v>3597</v>
      </c>
    </row>
    <row r="184" spans="1:2" x14ac:dyDescent="0.2">
      <c r="A184" s="3" t="s">
        <v>395</v>
      </c>
      <c r="B184" s="3" t="s">
        <v>3598</v>
      </c>
    </row>
    <row r="185" spans="1:2" x14ac:dyDescent="0.2">
      <c r="A185" s="3" t="s">
        <v>396</v>
      </c>
      <c r="B185" s="3" t="s">
        <v>397</v>
      </c>
    </row>
    <row r="186" spans="1:2" x14ac:dyDescent="0.2">
      <c r="A186" s="3" t="s">
        <v>398</v>
      </c>
      <c r="B186" s="3" t="s">
        <v>399</v>
      </c>
    </row>
    <row r="187" spans="1:2" x14ac:dyDescent="0.2">
      <c r="A187" s="3" t="s">
        <v>400</v>
      </c>
      <c r="B187" s="3" t="s">
        <v>401</v>
      </c>
    </row>
    <row r="188" spans="1:2" x14ac:dyDescent="0.2">
      <c r="A188" s="3" t="s">
        <v>3599</v>
      </c>
      <c r="B188" s="3" t="s">
        <v>3600</v>
      </c>
    </row>
    <row r="189" spans="1:2" x14ac:dyDescent="0.2">
      <c r="A189" s="3" t="s">
        <v>402</v>
      </c>
      <c r="B189" s="3" t="s">
        <v>403</v>
      </c>
    </row>
    <row r="190" spans="1:2" x14ac:dyDescent="0.2">
      <c r="A190" s="3" t="s">
        <v>404</v>
      </c>
      <c r="B190" s="3" t="s">
        <v>405</v>
      </c>
    </row>
    <row r="191" spans="1:2" x14ac:dyDescent="0.2">
      <c r="A191" s="3" t="s">
        <v>406</v>
      </c>
      <c r="B191" s="3" t="s">
        <v>407</v>
      </c>
    </row>
    <row r="192" spans="1:2" x14ac:dyDescent="0.2">
      <c r="A192" s="3" t="s">
        <v>408</v>
      </c>
      <c r="B192" s="3" t="s">
        <v>409</v>
      </c>
    </row>
    <row r="193" spans="1:2" x14ac:dyDescent="0.2">
      <c r="A193" s="3" t="s">
        <v>410</v>
      </c>
      <c r="B193" s="3" t="s">
        <v>411</v>
      </c>
    </row>
    <row r="194" spans="1:2" x14ac:dyDescent="0.2">
      <c r="A194" s="3" t="s">
        <v>412</v>
      </c>
      <c r="B194" s="3" t="s">
        <v>413</v>
      </c>
    </row>
    <row r="195" spans="1:2" x14ac:dyDescent="0.2">
      <c r="A195" s="3" t="s">
        <v>414</v>
      </c>
      <c r="B195" s="3" t="s">
        <v>415</v>
      </c>
    </row>
    <row r="196" spans="1:2" x14ac:dyDescent="0.2">
      <c r="A196" s="3" t="s">
        <v>416</v>
      </c>
      <c r="B196" s="3" t="s">
        <v>417</v>
      </c>
    </row>
    <row r="197" spans="1:2" x14ac:dyDescent="0.2">
      <c r="A197" s="3" t="s">
        <v>418</v>
      </c>
      <c r="B197" s="3" t="s">
        <v>419</v>
      </c>
    </row>
    <row r="198" spans="1:2" x14ac:dyDescent="0.2">
      <c r="A198" s="3" t="s">
        <v>420</v>
      </c>
      <c r="B198" s="3" t="s">
        <v>421</v>
      </c>
    </row>
    <row r="199" spans="1:2" x14ac:dyDescent="0.2">
      <c r="A199" s="3" t="s">
        <v>3601</v>
      </c>
      <c r="B199" s="3" t="s">
        <v>3602</v>
      </c>
    </row>
    <row r="200" spans="1:2" x14ac:dyDescent="0.2">
      <c r="A200" s="3" t="s">
        <v>422</v>
      </c>
      <c r="B200" s="3" t="s">
        <v>423</v>
      </c>
    </row>
    <row r="201" spans="1:2" x14ac:dyDescent="0.2">
      <c r="A201" s="3" t="s">
        <v>424</v>
      </c>
      <c r="B201" s="3" t="s">
        <v>425</v>
      </c>
    </row>
    <row r="202" spans="1:2" x14ac:dyDescent="0.2">
      <c r="A202" s="3" t="s">
        <v>426</v>
      </c>
      <c r="B202" s="3" t="s">
        <v>427</v>
      </c>
    </row>
    <row r="203" spans="1:2" x14ac:dyDescent="0.2">
      <c r="A203" s="3" t="s">
        <v>3603</v>
      </c>
      <c r="B203" s="3" t="s">
        <v>3604</v>
      </c>
    </row>
    <row r="204" spans="1:2" x14ac:dyDescent="0.2">
      <c r="A204" s="3" t="s">
        <v>428</v>
      </c>
      <c r="B204" s="3" t="s">
        <v>429</v>
      </c>
    </row>
    <row r="205" spans="1:2" x14ac:dyDescent="0.2">
      <c r="A205" s="3" t="s">
        <v>430</v>
      </c>
      <c r="B205" s="3" t="s">
        <v>431</v>
      </c>
    </row>
    <row r="206" spans="1:2" x14ac:dyDescent="0.2">
      <c r="A206" s="3" t="s">
        <v>432</v>
      </c>
      <c r="B206" s="3" t="s">
        <v>433</v>
      </c>
    </row>
    <row r="207" spans="1:2" x14ac:dyDescent="0.2">
      <c r="A207" s="3" t="s">
        <v>434</v>
      </c>
      <c r="B207" s="3" t="s">
        <v>435</v>
      </c>
    </row>
    <row r="208" spans="1:2" x14ac:dyDescent="0.2">
      <c r="A208" s="3" t="s">
        <v>438</v>
      </c>
      <c r="B208" s="3" t="s">
        <v>439</v>
      </c>
    </row>
    <row r="209" spans="1:2" x14ac:dyDescent="0.2">
      <c r="A209" s="3" t="s">
        <v>436</v>
      </c>
      <c r="B209" s="3" t="s">
        <v>437</v>
      </c>
    </row>
    <row r="210" spans="1:2" x14ac:dyDescent="0.2">
      <c r="A210" s="3" t="s">
        <v>440</v>
      </c>
      <c r="B210" s="3" t="s">
        <v>441</v>
      </c>
    </row>
    <row r="211" spans="1:2" x14ac:dyDescent="0.2">
      <c r="A211" s="3" t="s">
        <v>442</v>
      </c>
      <c r="B211" s="3" t="s">
        <v>443</v>
      </c>
    </row>
    <row r="212" spans="1:2" x14ac:dyDescent="0.2">
      <c r="A212" s="3" t="s">
        <v>444</v>
      </c>
      <c r="B212" s="3" t="s">
        <v>445</v>
      </c>
    </row>
    <row r="213" spans="1:2" x14ac:dyDescent="0.2">
      <c r="A213" s="3" t="s">
        <v>446</v>
      </c>
      <c r="B213" s="3" t="s">
        <v>447</v>
      </c>
    </row>
    <row r="214" spans="1:2" x14ac:dyDescent="0.2">
      <c r="A214" s="3" t="s">
        <v>448</v>
      </c>
      <c r="B214" s="3" t="s">
        <v>449</v>
      </c>
    </row>
    <row r="215" spans="1:2" x14ac:dyDescent="0.2">
      <c r="A215" s="3" t="s">
        <v>450</v>
      </c>
      <c r="B215" s="3" t="s">
        <v>451</v>
      </c>
    </row>
    <row r="216" spans="1:2" x14ac:dyDescent="0.2">
      <c r="A216" s="3" t="s">
        <v>452</v>
      </c>
      <c r="B216" s="3" t="s">
        <v>453</v>
      </c>
    </row>
    <row r="217" spans="1:2" x14ac:dyDescent="0.2">
      <c r="A217" s="3" t="s">
        <v>454</v>
      </c>
      <c r="B217" s="3" t="s">
        <v>455</v>
      </c>
    </row>
    <row r="218" spans="1:2" x14ac:dyDescent="0.2">
      <c r="A218" s="3" t="s">
        <v>456</v>
      </c>
      <c r="B218" s="3" t="s">
        <v>457</v>
      </c>
    </row>
    <row r="219" spans="1:2" x14ac:dyDescent="0.2">
      <c r="A219" s="3" t="s">
        <v>458</v>
      </c>
      <c r="B219" s="3" t="s">
        <v>459</v>
      </c>
    </row>
    <row r="220" spans="1:2" x14ac:dyDescent="0.2">
      <c r="A220" s="3" t="s">
        <v>460</v>
      </c>
      <c r="B220" s="3" t="s">
        <v>461</v>
      </c>
    </row>
    <row r="221" spans="1:2" x14ac:dyDescent="0.2">
      <c r="A221" s="3" t="s">
        <v>462</v>
      </c>
      <c r="B221" s="3" t="s">
        <v>463</v>
      </c>
    </row>
    <row r="222" spans="1:2" x14ac:dyDescent="0.2">
      <c r="A222" s="3" t="s">
        <v>464</v>
      </c>
      <c r="B222" s="3" t="s">
        <v>465</v>
      </c>
    </row>
    <row r="223" spans="1:2" x14ac:dyDescent="0.2">
      <c r="A223" s="3" t="s">
        <v>466</v>
      </c>
      <c r="B223" s="3" t="s">
        <v>467</v>
      </c>
    </row>
    <row r="224" spans="1:2" x14ac:dyDescent="0.2">
      <c r="A224" s="3" t="s">
        <v>468</v>
      </c>
      <c r="B224" s="3" t="s">
        <v>469</v>
      </c>
    </row>
    <row r="225" spans="1:2" x14ac:dyDescent="0.2">
      <c r="A225" s="3" t="s">
        <v>470</v>
      </c>
      <c r="B225" s="3" t="s">
        <v>471</v>
      </c>
    </row>
    <row r="226" spans="1:2" x14ac:dyDescent="0.2">
      <c r="A226" s="3" t="s">
        <v>472</v>
      </c>
      <c r="B226" s="3" t="s">
        <v>473</v>
      </c>
    </row>
    <row r="227" spans="1:2" x14ac:dyDescent="0.2">
      <c r="A227" s="3" t="s">
        <v>474</v>
      </c>
      <c r="B227" s="3" t="s">
        <v>475</v>
      </c>
    </row>
    <row r="228" spans="1:2" x14ac:dyDescent="0.2">
      <c r="A228" s="3" t="s">
        <v>476</v>
      </c>
      <c r="B228" s="3" t="s">
        <v>477</v>
      </c>
    </row>
    <row r="229" spans="1:2" x14ac:dyDescent="0.2">
      <c r="A229" s="3" t="s">
        <v>478</v>
      </c>
      <c r="B229" s="3" t="s">
        <v>479</v>
      </c>
    </row>
    <row r="230" spans="1:2" x14ac:dyDescent="0.2">
      <c r="A230" s="3" t="s">
        <v>480</v>
      </c>
      <c r="B230" s="3" t="s">
        <v>481</v>
      </c>
    </row>
    <row r="231" spans="1:2" x14ac:dyDescent="0.2">
      <c r="A231" s="3" t="s">
        <v>482</v>
      </c>
      <c r="B231" s="3" t="s">
        <v>483</v>
      </c>
    </row>
    <row r="232" spans="1:2" x14ac:dyDescent="0.2">
      <c r="A232" s="3" t="s">
        <v>484</v>
      </c>
      <c r="B232" s="3" t="s">
        <v>485</v>
      </c>
    </row>
    <row r="233" spans="1:2" x14ac:dyDescent="0.2">
      <c r="A233" s="3" t="s">
        <v>488</v>
      </c>
      <c r="B233" s="3" t="s">
        <v>489</v>
      </c>
    </row>
    <row r="234" spans="1:2" x14ac:dyDescent="0.2">
      <c r="A234" s="3" t="s">
        <v>486</v>
      </c>
      <c r="B234" s="3" t="s">
        <v>487</v>
      </c>
    </row>
    <row r="235" spans="1:2" x14ac:dyDescent="0.2">
      <c r="A235" s="3" t="s">
        <v>490</v>
      </c>
      <c r="B235" s="3" t="s">
        <v>491</v>
      </c>
    </row>
    <row r="236" spans="1:2" x14ac:dyDescent="0.2">
      <c r="A236" s="3" t="s">
        <v>492</v>
      </c>
      <c r="B236" s="3" t="s">
        <v>493</v>
      </c>
    </row>
    <row r="237" spans="1:2" x14ac:dyDescent="0.2">
      <c r="A237" s="3" t="s">
        <v>494</v>
      </c>
      <c r="B237" s="3" t="s">
        <v>495</v>
      </c>
    </row>
    <row r="238" spans="1:2" x14ac:dyDescent="0.2">
      <c r="A238" s="3" t="s">
        <v>496</v>
      </c>
      <c r="B238" s="3" t="s">
        <v>497</v>
      </c>
    </row>
    <row r="239" spans="1:2" x14ac:dyDescent="0.2">
      <c r="A239" s="3" t="s">
        <v>498</v>
      </c>
      <c r="B239" s="3" t="s">
        <v>499</v>
      </c>
    </row>
    <row r="240" spans="1:2" x14ac:dyDescent="0.2">
      <c r="A240" s="3" t="s">
        <v>500</v>
      </c>
      <c r="B240" s="3" t="s">
        <v>501</v>
      </c>
    </row>
    <row r="241" spans="1:2" x14ac:dyDescent="0.2">
      <c r="A241" s="3" t="s">
        <v>502</v>
      </c>
      <c r="B241" s="3" t="s">
        <v>503</v>
      </c>
    </row>
    <row r="242" spans="1:2" x14ac:dyDescent="0.2">
      <c r="A242" s="3" t="s">
        <v>504</v>
      </c>
      <c r="B242" s="3" t="s">
        <v>505</v>
      </c>
    </row>
    <row r="243" spans="1:2" x14ac:dyDescent="0.2">
      <c r="A243" s="3" t="s">
        <v>506</v>
      </c>
      <c r="B243" s="3" t="s">
        <v>507</v>
      </c>
    </row>
    <row r="244" spans="1:2" x14ac:dyDescent="0.2">
      <c r="A244" s="3" t="s">
        <v>508</v>
      </c>
      <c r="B244" s="3" t="s">
        <v>509</v>
      </c>
    </row>
    <row r="245" spans="1:2" x14ac:dyDescent="0.2">
      <c r="A245" s="3" t="s">
        <v>510</v>
      </c>
      <c r="B245" s="3" t="s">
        <v>511</v>
      </c>
    </row>
    <row r="246" spans="1:2" x14ac:dyDescent="0.2">
      <c r="A246" s="3" t="s">
        <v>512</v>
      </c>
      <c r="B246" s="3" t="s">
        <v>513</v>
      </c>
    </row>
    <row r="247" spans="1:2" x14ac:dyDescent="0.2">
      <c r="A247" s="3" t="s">
        <v>514</v>
      </c>
      <c r="B247" s="3" t="s">
        <v>515</v>
      </c>
    </row>
    <row r="248" spans="1:2" x14ac:dyDescent="0.2">
      <c r="A248" s="3" t="s">
        <v>516</v>
      </c>
      <c r="B248" s="3" t="s">
        <v>517</v>
      </c>
    </row>
    <row r="249" spans="1:2" x14ac:dyDescent="0.2">
      <c r="A249" s="3" t="s">
        <v>518</v>
      </c>
      <c r="B249" s="3" t="s">
        <v>519</v>
      </c>
    </row>
    <row r="250" spans="1:2" x14ac:dyDescent="0.2">
      <c r="A250" s="3" t="s">
        <v>520</v>
      </c>
      <c r="B250" s="3" t="s">
        <v>521</v>
      </c>
    </row>
    <row r="251" spans="1:2" x14ac:dyDescent="0.2">
      <c r="A251" s="3" t="s">
        <v>522</v>
      </c>
      <c r="B251" s="3" t="s">
        <v>523</v>
      </c>
    </row>
    <row r="252" spans="1:2" x14ac:dyDescent="0.2">
      <c r="A252" s="3" t="s">
        <v>524</v>
      </c>
      <c r="B252" s="3" t="s">
        <v>525</v>
      </c>
    </row>
    <row r="253" spans="1:2" x14ac:dyDescent="0.2">
      <c r="A253" s="3" t="s">
        <v>526</v>
      </c>
      <c r="B253" s="3" t="s">
        <v>527</v>
      </c>
    </row>
    <row r="254" spans="1:2" x14ac:dyDescent="0.2">
      <c r="A254" s="3" t="s">
        <v>3605</v>
      </c>
      <c r="B254" s="3" t="s">
        <v>3606</v>
      </c>
    </row>
    <row r="255" spans="1:2" x14ac:dyDescent="0.2">
      <c r="A255" s="3" t="s">
        <v>528</v>
      </c>
      <c r="B255" s="3" t="s">
        <v>529</v>
      </c>
    </row>
    <row r="256" spans="1:2" x14ac:dyDescent="0.2">
      <c r="A256" s="3" t="s">
        <v>530</v>
      </c>
      <c r="B256" s="3" t="s">
        <v>531</v>
      </c>
    </row>
    <row r="257" spans="1:2" x14ac:dyDescent="0.2">
      <c r="A257" s="3" t="s">
        <v>532</v>
      </c>
      <c r="B257" s="3" t="s">
        <v>533</v>
      </c>
    </row>
    <row r="258" spans="1:2" x14ac:dyDescent="0.2">
      <c r="A258" s="3" t="s">
        <v>534</v>
      </c>
      <c r="B258" s="3" t="s">
        <v>535</v>
      </c>
    </row>
    <row r="259" spans="1:2" x14ac:dyDescent="0.2">
      <c r="A259" s="3" t="s">
        <v>536</v>
      </c>
      <c r="B259" s="3" t="s">
        <v>537</v>
      </c>
    </row>
    <row r="260" spans="1:2" x14ac:dyDescent="0.2">
      <c r="A260" s="3" t="s">
        <v>538</v>
      </c>
      <c r="B260" s="3" t="s">
        <v>539</v>
      </c>
    </row>
    <row r="261" spans="1:2" x14ac:dyDescent="0.2">
      <c r="A261" s="3" t="s">
        <v>540</v>
      </c>
      <c r="B261" s="3" t="s">
        <v>541</v>
      </c>
    </row>
    <row r="262" spans="1:2" x14ac:dyDescent="0.2">
      <c r="A262" s="3" t="s">
        <v>3607</v>
      </c>
      <c r="B262" s="3" t="s">
        <v>3608</v>
      </c>
    </row>
    <row r="263" spans="1:2" x14ac:dyDescent="0.2">
      <c r="A263" s="3" t="s">
        <v>542</v>
      </c>
      <c r="B263" s="3" t="s">
        <v>543</v>
      </c>
    </row>
    <row r="264" spans="1:2" x14ac:dyDescent="0.2">
      <c r="A264" s="3" t="s">
        <v>544</v>
      </c>
      <c r="B264" s="3" t="s">
        <v>545</v>
      </c>
    </row>
    <row r="265" spans="1:2" x14ac:dyDescent="0.2">
      <c r="A265" s="3" t="s">
        <v>546</v>
      </c>
      <c r="B265" s="3" t="s">
        <v>547</v>
      </c>
    </row>
    <row r="266" spans="1:2" x14ac:dyDescent="0.2">
      <c r="A266" s="3" t="s">
        <v>548</v>
      </c>
      <c r="B266" s="3" t="s">
        <v>549</v>
      </c>
    </row>
    <row r="267" spans="1:2" x14ac:dyDescent="0.2">
      <c r="A267" s="3" t="s">
        <v>550</v>
      </c>
      <c r="B267" s="3" t="s">
        <v>551</v>
      </c>
    </row>
    <row r="268" spans="1:2" x14ac:dyDescent="0.2">
      <c r="A268" s="3" t="s">
        <v>552</v>
      </c>
      <c r="B268" s="3" t="s">
        <v>553</v>
      </c>
    </row>
    <row r="269" spans="1:2" x14ac:dyDescent="0.2">
      <c r="A269" s="3" t="s">
        <v>554</v>
      </c>
      <c r="B269" s="3" t="s">
        <v>555</v>
      </c>
    </row>
    <row r="270" spans="1:2" x14ac:dyDescent="0.2">
      <c r="A270" s="3" t="s">
        <v>556</v>
      </c>
      <c r="B270" s="3" t="s">
        <v>557</v>
      </c>
    </row>
    <row r="271" spans="1:2" x14ac:dyDescent="0.2">
      <c r="A271" s="3" t="s">
        <v>558</v>
      </c>
      <c r="B271" s="3" t="s">
        <v>559</v>
      </c>
    </row>
    <row r="272" spans="1:2" x14ac:dyDescent="0.2">
      <c r="A272" s="3" t="s">
        <v>560</v>
      </c>
      <c r="B272" s="3" t="s">
        <v>561</v>
      </c>
    </row>
    <row r="273" spans="1:2" x14ac:dyDescent="0.2">
      <c r="A273" s="3" t="s">
        <v>562</v>
      </c>
      <c r="B273" s="3" t="s">
        <v>563</v>
      </c>
    </row>
    <row r="274" spans="1:2" x14ac:dyDescent="0.2">
      <c r="A274" s="3" t="s">
        <v>564</v>
      </c>
      <c r="B274" s="3" t="s">
        <v>565</v>
      </c>
    </row>
    <row r="275" spans="1:2" x14ac:dyDescent="0.2">
      <c r="A275" s="3" t="s">
        <v>566</v>
      </c>
      <c r="B275" s="3" t="s">
        <v>567</v>
      </c>
    </row>
    <row r="276" spans="1:2" x14ac:dyDescent="0.2">
      <c r="A276" s="3" t="s">
        <v>3609</v>
      </c>
      <c r="B276" s="3" t="s">
        <v>3610</v>
      </c>
    </row>
    <row r="277" spans="1:2" x14ac:dyDescent="0.2">
      <c r="A277" s="3" t="s">
        <v>572</v>
      </c>
      <c r="B277" s="3" t="s">
        <v>573</v>
      </c>
    </row>
    <row r="278" spans="1:2" x14ac:dyDescent="0.2">
      <c r="A278" s="3" t="s">
        <v>568</v>
      </c>
      <c r="B278" s="3" t="s">
        <v>569</v>
      </c>
    </row>
    <row r="279" spans="1:2" x14ac:dyDescent="0.2">
      <c r="A279" s="3" t="s">
        <v>570</v>
      </c>
      <c r="B279" s="3" t="s">
        <v>571</v>
      </c>
    </row>
    <row r="280" spans="1:2" x14ac:dyDescent="0.2">
      <c r="A280" s="3" t="s">
        <v>574</v>
      </c>
      <c r="B280" s="3" t="s">
        <v>575</v>
      </c>
    </row>
    <row r="281" spans="1:2" x14ac:dyDescent="0.2">
      <c r="A281" s="3" t="s">
        <v>576</v>
      </c>
      <c r="B281" s="3" t="s">
        <v>577</v>
      </c>
    </row>
    <row r="282" spans="1:2" x14ac:dyDescent="0.2">
      <c r="A282" s="3" t="s">
        <v>578</v>
      </c>
      <c r="B282" s="3" t="s">
        <v>579</v>
      </c>
    </row>
    <row r="283" spans="1:2" x14ac:dyDescent="0.2">
      <c r="A283" s="3" t="s">
        <v>580</v>
      </c>
      <c r="B283" s="3" t="s">
        <v>581</v>
      </c>
    </row>
    <row r="284" spans="1:2" x14ac:dyDescent="0.2">
      <c r="A284" s="3" t="s">
        <v>582</v>
      </c>
      <c r="B284" s="3" t="s">
        <v>583</v>
      </c>
    </row>
    <row r="285" spans="1:2" x14ac:dyDescent="0.2">
      <c r="A285" s="3" t="s">
        <v>584</v>
      </c>
      <c r="B285" s="3" t="s">
        <v>585</v>
      </c>
    </row>
    <row r="286" spans="1:2" x14ac:dyDescent="0.2">
      <c r="A286" s="3" t="s">
        <v>586</v>
      </c>
      <c r="B286" s="3" t="s">
        <v>587</v>
      </c>
    </row>
    <row r="287" spans="1:2" x14ac:dyDescent="0.2">
      <c r="A287" s="3" t="s">
        <v>588</v>
      </c>
      <c r="B287" s="3" t="s">
        <v>589</v>
      </c>
    </row>
    <row r="288" spans="1:2" x14ac:dyDescent="0.2">
      <c r="A288" s="3" t="s">
        <v>590</v>
      </c>
      <c r="B288" s="3" t="s">
        <v>591</v>
      </c>
    </row>
    <row r="289" spans="1:2" x14ac:dyDescent="0.2">
      <c r="A289" s="3" t="s">
        <v>592</v>
      </c>
      <c r="B289" s="3" t="s">
        <v>593</v>
      </c>
    </row>
    <row r="290" spans="1:2" x14ac:dyDescent="0.2">
      <c r="A290" s="3" t="s">
        <v>3611</v>
      </c>
      <c r="B290" s="3" t="s">
        <v>3612</v>
      </c>
    </row>
    <row r="291" spans="1:2" x14ac:dyDescent="0.2">
      <c r="A291" s="3" t="s">
        <v>594</v>
      </c>
      <c r="B291" s="3" t="s">
        <v>595</v>
      </c>
    </row>
    <row r="292" spans="1:2" x14ac:dyDescent="0.2">
      <c r="A292" s="3" t="s">
        <v>596</v>
      </c>
      <c r="B292" s="3" t="s">
        <v>597</v>
      </c>
    </row>
    <row r="293" spans="1:2" x14ac:dyDescent="0.2">
      <c r="A293" s="3" t="s">
        <v>598</v>
      </c>
      <c r="B293" s="3" t="s">
        <v>599</v>
      </c>
    </row>
    <row r="294" spans="1:2" x14ac:dyDescent="0.2">
      <c r="A294" s="3" t="s">
        <v>600</v>
      </c>
      <c r="B294" s="3" t="s">
        <v>601</v>
      </c>
    </row>
    <row r="295" spans="1:2" x14ac:dyDescent="0.2">
      <c r="A295" s="3" t="s">
        <v>602</v>
      </c>
      <c r="B295" s="3" t="s">
        <v>603</v>
      </c>
    </row>
    <row r="296" spans="1:2" x14ac:dyDescent="0.2">
      <c r="A296" s="3" t="s">
        <v>604</v>
      </c>
      <c r="B296" s="3" t="s">
        <v>605</v>
      </c>
    </row>
    <row r="297" spans="1:2" x14ac:dyDescent="0.2">
      <c r="A297" s="3" t="s">
        <v>606</v>
      </c>
      <c r="B297" s="3" t="s">
        <v>607</v>
      </c>
    </row>
    <row r="298" spans="1:2" x14ac:dyDescent="0.2">
      <c r="A298" s="3" t="s">
        <v>608</v>
      </c>
      <c r="B298" s="3" t="s">
        <v>609</v>
      </c>
    </row>
    <row r="299" spans="1:2" x14ac:dyDescent="0.2">
      <c r="A299" s="3" t="s">
        <v>3613</v>
      </c>
      <c r="B299" s="3" t="s">
        <v>3614</v>
      </c>
    </row>
    <row r="300" spans="1:2" x14ac:dyDescent="0.2">
      <c r="A300" s="3" t="s">
        <v>610</v>
      </c>
      <c r="B300" s="3" t="s">
        <v>611</v>
      </c>
    </row>
    <row r="301" spans="1:2" x14ac:dyDescent="0.2">
      <c r="A301" s="3" t="s">
        <v>612</v>
      </c>
      <c r="B301" s="3" t="s">
        <v>613</v>
      </c>
    </row>
    <row r="302" spans="1:2" x14ac:dyDescent="0.2">
      <c r="A302" s="3" t="s">
        <v>614</v>
      </c>
      <c r="B302" s="3" t="s">
        <v>615</v>
      </c>
    </row>
    <row r="303" spans="1:2" x14ac:dyDescent="0.2">
      <c r="A303" s="3" t="s">
        <v>616</v>
      </c>
      <c r="B303" s="3" t="s">
        <v>617</v>
      </c>
    </row>
    <row r="304" spans="1:2" x14ac:dyDescent="0.2">
      <c r="A304" s="3" t="s">
        <v>618</v>
      </c>
      <c r="B304" s="3" t="s">
        <v>619</v>
      </c>
    </row>
    <row r="305" spans="1:2" x14ac:dyDescent="0.2">
      <c r="A305" s="3" t="s">
        <v>620</v>
      </c>
      <c r="B305" s="3" t="s">
        <v>621</v>
      </c>
    </row>
    <row r="306" spans="1:2" x14ac:dyDescent="0.2">
      <c r="A306" s="3" t="s">
        <v>622</v>
      </c>
      <c r="B306" s="3" t="s">
        <v>623</v>
      </c>
    </row>
    <row r="307" spans="1:2" x14ac:dyDescent="0.2">
      <c r="A307" s="3" t="s">
        <v>624</v>
      </c>
      <c r="B307" s="3" t="s">
        <v>625</v>
      </c>
    </row>
    <row r="308" spans="1:2" x14ac:dyDescent="0.2">
      <c r="A308" s="3" t="s">
        <v>626</v>
      </c>
      <c r="B308" s="3" t="s">
        <v>627</v>
      </c>
    </row>
    <row r="309" spans="1:2" x14ac:dyDescent="0.2">
      <c r="A309" s="3" t="s">
        <v>628</v>
      </c>
      <c r="B309" s="3" t="s">
        <v>629</v>
      </c>
    </row>
    <row r="310" spans="1:2" x14ac:dyDescent="0.2">
      <c r="A310" s="3" t="s">
        <v>630</v>
      </c>
      <c r="B310" s="3" t="s">
        <v>631</v>
      </c>
    </row>
    <row r="311" spans="1:2" x14ac:dyDescent="0.2">
      <c r="A311" s="3" t="s">
        <v>632</v>
      </c>
      <c r="B311" s="3" t="s">
        <v>633</v>
      </c>
    </row>
    <row r="312" spans="1:2" x14ac:dyDescent="0.2">
      <c r="A312" s="3" t="s">
        <v>634</v>
      </c>
      <c r="B312" s="3" t="s">
        <v>635</v>
      </c>
    </row>
    <row r="313" spans="1:2" x14ac:dyDescent="0.2">
      <c r="A313" s="3" t="s">
        <v>636</v>
      </c>
      <c r="B313" s="3" t="s">
        <v>637</v>
      </c>
    </row>
    <row r="314" spans="1:2" x14ac:dyDescent="0.2">
      <c r="A314" s="3" t="s">
        <v>638</v>
      </c>
      <c r="B314" s="3" t="s">
        <v>639</v>
      </c>
    </row>
    <row r="315" spans="1:2" x14ac:dyDescent="0.2">
      <c r="A315" s="3" t="s">
        <v>3615</v>
      </c>
      <c r="B315" s="3" t="s">
        <v>3616</v>
      </c>
    </row>
    <row r="316" spans="1:2" x14ac:dyDescent="0.2">
      <c r="A316" s="3" t="s">
        <v>640</v>
      </c>
      <c r="B316" s="3" t="s">
        <v>3617</v>
      </c>
    </row>
    <row r="317" spans="1:2" x14ac:dyDescent="0.2">
      <c r="A317" s="3" t="s">
        <v>641</v>
      </c>
      <c r="B317" s="3" t="s">
        <v>642</v>
      </c>
    </row>
    <row r="318" spans="1:2" x14ac:dyDescent="0.2">
      <c r="A318" s="3" t="s">
        <v>643</v>
      </c>
      <c r="B318" s="3" t="s">
        <v>644</v>
      </c>
    </row>
    <row r="319" spans="1:2" x14ac:dyDescent="0.2">
      <c r="A319" s="3" t="s">
        <v>645</v>
      </c>
      <c r="B319" s="3" t="s">
        <v>646</v>
      </c>
    </row>
    <row r="320" spans="1:2" x14ac:dyDescent="0.2">
      <c r="A320" s="3" t="s">
        <v>647</v>
      </c>
      <c r="B320" s="3" t="s">
        <v>648</v>
      </c>
    </row>
    <row r="321" spans="1:2" x14ac:dyDescent="0.2">
      <c r="A321" s="3" t="s">
        <v>649</v>
      </c>
      <c r="B321" s="3" t="s">
        <v>650</v>
      </c>
    </row>
    <row r="322" spans="1:2" x14ac:dyDescent="0.2">
      <c r="A322" s="3" t="s">
        <v>651</v>
      </c>
      <c r="B322" s="3" t="s">
        <v>652</v>
      </c>
    </row>
    <row r="323" spans="1:2" x14ac:dyDescent="0.2">
      <c r="A323" s="3" t="s">
        <v>653</v>
      </c>
      <c r="B323" s="3" t="s">
        <v>654</v>
      </c>
    </row>
    <row r="324" spans="1:2" x14ac:dyDescent="0.2">
      <c r="A324" s="3" t="s">
        <v>3618</v>
      </c>
      <c r="B324" s="3" t="s">
        <v>3619</v>
      </c>
    </row>
    <row r="325" spans="1:2" x14ac:dyDescent="0.2">
      <c r="A325" s="3" t="s">
        <v>655</v>
      </c>
      <c r="B325" s="3" t="s">
        <v>656</v>
      </c>
    </row>
    <row r="326" spans="1:2" x14ac:dyDescent="0.2">
      <c r="A326" s="3" t="s">
        <v>657</v>
      </c>
      <c r="B326" s="3" t="s">
        <v>658</v>
      </c>
    </row>
    <row r="327" spans="1:2" x14ac:dyDescent="0.2">
      <c r="A327" s="3" t="s">
        <v>659</v>
      </c>
      <c r="B327" s="3" t="s">
        <v>660</v>
      </c>
    </row>
    <row r="328" spans="1:2" x14ac:dyDescent="0.2">
      <c r="A328" s="3" t="s">
        <v>661</v>
      </c>
      <c r="B328" s="3" t="s">
        <v>662</v>
      </c>
    </row>
    <row r="329" spans="1:2" x14ac:dyDescent="0.2">
      <c r="A329" s="3" t="s">
        <v>663</v>
      </c>
      <c r="B329" s="3" t="s">
        <v>664</v>
      </c>
    </row>
    <row r="330" spans="1:2" x14ac:dyDescent="0.2">
      <c r="A330" s="3" t="s">
        <v>665</v>
      </c>
      <c r="B330" s="3" t="s">
        <v>666</v>
      </c>
    </row>
    <row r="331" spans="1:2" x14ac:dyDescent="0.2">
      <c r="A331" s="3" t="s">
        <v>667</v>
      </c>
      <c r="B331" s="3" t="s">
        <v>668</v>
      </c>
    </row>
    <row r="332" spans="1:2" x14ac:dyDescent="0.2">
      <c r="A332" s="3" t="s">
        <v>3620</v>
      </c>
      <c r="B332" s="3" t="s">
        <v>3621</v>
      </c>
    </row>
    <row r="333" spans="1:2" x14ac:dyDescent="0.2">
      <c r="A333" s="3" t="s">
        <v>669</v>
      </c>
      <c r="B333" s="3" t="s">
        <v>670</v>
      </c>
    </row>
    <row r="334" spans="1:2" x14ac:dyDescent="0.2">
      <c r="A334" s="3" t="s">
        <v>671</v>
      </c>
      <c r="B334" s="3" t="s">
        <v>672</v>
      </c>
    </row>
    <row r="335" spans="1:2" x14ac:dyDescent="0.2">
      <c r="A335" s="3" t="s">
        <v>3622</v>
      </c>
      <c r="B335" s="3" t="s">
        <v>3623</v>
      </c>
    </row>
    <row r="336" spans="1:2" x14ac:dyDescent="0.2">
      <c r="A336" s="3" t="s">
        <v>673</v>
      </c>
      <c r="B336" s="3" t="s">
        <v>674</v>
      </c>
    </row>
    <row r="337" spans="1:2" x14ac:dyDescent="0.2">
      <c r="A337" s="3" t="s">
        <v>675</v>
      </c>
      <c r="B337" s="3" t="s">
        <v>676</v>
      </c>
    </row>
    <row r="338" spans="1:2" x14ac:dyDescent="0.2">
      <c r="A338" s="3" t="s">
        <v>677</v>
      </c>
      <c r="B338" s="3" t="s">
        <v>678</v>
      </c>
    </row>
    <row r="339" spans="1:2" x14ac:dyDescent="0.2">
      <c r="A339" s="3" t="s">
        <v>681</v>
      </c>
      <c r="B339" s="3" t="s">
        <v>682</v>
      </c>
    </row>
    <row r="340" spans="1:2" x14ac:dyDescent="0.2">
      <c r="A340" s="3" t="s">
        <v>679</v>
      </c>
      <c r="B340" s="3" t="s">
        <v>680</v>
      </c>
    </row>
    <row r="341" spans="1:2" x14ac:dyDescent="0.2">
      <c r="A341" s="3" t="s">
        <v>683</v>
      </c>
      <c r="B341" s="3" t="s">
        <v>3624</v>
      </c>
    </row>
    <row r="342" spans="1:2" x14ac:dyDescent="0.2">
      <c r="A342" s="3" t="s">
        <v>684</v>
      </c>
      <c r="B342" s="3" t="s">
        <v>685</v>
      </c>
    </row>
    <row r="343" spans="1:2" x14ac:dyDescent="0.2">
      <c r="A343" s="3" t="s">
        <v>686</v>
      </c>
      <c r="B343" s="3" t="s">
        <v>687</v>
      </c>
    </row>
    <row r="344" spans="1:2" x14ac:dyDescent="0.2">
      <c r="A344" s="3" t="s">
        <v>688</v>
      </c>
      <c r="B344" s="3" t="s">
        <v>689</v>
      </c>
    </row>
    <row r="345" spans="1:2" x14ac:dyDescent="0.2">
      <c r="A345" s="3" t="s">
        <v>690</v>
      </c>
      <c r="B345" s="3" t="s">
        <v>691</v>
      </c>
    </row>
    <row r="346" spans="1:2" x14ac:dyDescent="0.2">
      <c r="A346" s="3" t="s">
        <v>692</v>
      </c>
      <c r="B346" s="3" t="s">
        <v>693</v>
      </c>
    </row>
    <row r="347" spans="1:2" x14ac:dyDescent="0.2">
      <c r="A347" s="3" t="s">
        <v>694</v>
      </c>
      <c r="B347" s="3" t="s">
        <v>695</v>
      </c>
    </row>
    <row r="348" spans="1:2" x14ac:dyDescent="0.2">
      <c r="A348" s="3" t="s">
        <v>696</v>
      </c>
      <c r="B348" s="3" t="s">
        <v>697</v>
      </c>
    </row>
    <row r="349" spans="1:2" x14ac:dyDescent="0.2">
      <c r="A349" s="3" t="s">
        <v>698</v>
      </c>
      <c r="B349" s="3" t="s">
        <v>699</v>
      </c>
    </row>
    <row r="350" spans="1:2" x14ac:dyDescent="0.2">
      <c r="A350" s="3" t="s">
        <v>3625</v>
      </c>
      <c r="B350" s="3" t="s">
        <v>3626</v>
      </c>
    </row>
    <row r="351" spans="1:2" x14ac:dyDescent="0.2">
      <c r="A351" s="3" t="s">
        <v>3627</v>
      </c>
      <c r="B351" s="3" t="s">
        <v>3628</v>
      </c>
    </row>
    <row r="352" spans="1:2" x14ac:dyDescent="0.2">
      <c r="A352" s="3" t="s">
        <v>700</v>
      </c>
      <c r="B352" s="3" t="s">
        <v>701</v>
      </c>
    </row>
    <row r="353" spans="1:2" x14ac:dyDescent="0.2">
      <c r="A353" s="3" t="s">
        <v>702</v>
      </c>
      <c r="B353" s="3" t="s">
        <v>703</v>
      </c>
    </row>
    <row r="354" spans="1:2" x14ac:dyDescent="0.2">
      <c r="A354" s="3" t="s">
        <v>704</v>
      </c>
      <c r="B354" s="3" t="s">
        <v>705</v>
      </c>
    </row>
    <row r="355" spans="1:2" x14ac:dyDescent="0.2">
      <c r="A355" s="3" t="s">
        <v>708</v>
      </c>
      <c r="B355" s="3" t="s">
        <v>709</v>
      </c>
    </row>
    <row r="356" spans="1:2" x14ac:dyDescent="0.2">
      <c r="A356" s="3" t="s">
        <v>706</v>
      </c>
      <c r="B356" s="3" t="s">
        <v>707</v>
      </c>
    </row>
    <row r="357" spans="1:2" x14ac:dyDescent="0.2">
      <c r="A357" s="3" t="s">
        <v>710</v>
      </c>
      <c r="B357" s="3" t="s">
        <v>711</v>
      </c>
    </row>
    <row r="358" spans="1:2" x14ac:dyDescent="0.2">
      <c r="A358" s="3" t="s">
        <v>3629</v>
      </c>
      <c r="B358" s="3" t="s">
        <v>3630</v>
      </c>
    </row>
    <row r="359" spans="1:2" x14ac:dyDescent="0.2">
      <c r="A359" s="3" t="s">
        <v>712</v>
      </c>
      <c r="B359" s="3" t="s">
        <v>713</v>
      </c>
    </row>
    <row r="360" spans="1:2" x14ac:dyDescent="0.2">
      <c r="A360" s="3" t="s">
        <v>714</v>
      </c>
      <c r="B360" s="3" t="s">
        <v>715</v>
      </c>
    </row>
    <row r="361" spans="1:2" x14ac:dyDescent="0.2">
      <c r="A361" s="3" t="s">
        <v>716</v>
      </c>
      <c r="B361" s="3" t="s">
        <v>717</v>
      </c>
    </row>
    <row r="362" spans="1:2" x14ac:dyDescent="0.2">
      <c r="A362" s="3" t="s">
        <v>718</v>
      </c>
      <c r="B362" s="3" t="s">
        <v>719</v>
      </c>
    </row>
    <row r="363" spans="1:2" x14ac:dyDescent="0.2">
      <c r="A363" s="3" t="s">
        <v>3631</v>
      </c>
      <c r="B363" s="3" t="s">
        <v>3632</v>
      </c>
    </row>
    <row r="364" spans="1:2" x14ac:dyDescent="0.2">
      <c r="A364" s="3" t="s">
        <v>720</v>
      </c>
      <c r="B364" s="3" t="s">
        <v>721</v>
      </c>
    </row>
    <row r="365" spans="1:2" x14ac:dyDescent="0.2">
      <c r="A365" s="3" t="s">
        <v>722</v>
      </c>
      <c r="B365" s="3" t="s">
        <v>723</v>
      </c>
    </row>
    <row r="366" spans="1:2" x14ac:dyDescent="0.2">
      <c r="A366" s="3" t="s">
        <v>724</v>
      </c>
      <c r="B366" s="3" t="s">
        <v>725</v>
      </c>
    </row>
    <row r="367" spans="1:2" x14ac:dyDescent="0.2">
      <c r="A367" s="3" t="s">
        <v>726</v>
      </c>
      <c r="B367" s="3" t="s">
        <v>727</v>
      </c>
    </row>
    <row r="368" spans="1:2" x14ac:dyDescent="0.2">
      <c r="A368" s="3" t="s">
        <v>728</v>
      </c>
      <c r="B368" s="3" t="s">
        <v>729</v>
      </c>
    </row>
    <row r="369" spans="1:2" x14ac:dyDescent="0.2">
      <c r="A369" s="3" t="s">
        <v>730</v>
      </c>
      <c r="B369" s="3" t="s">
        <v>731</v>
      </c>
    </row>
    <row r="370" spans="1:2" x14ac:dyDescent="0.2">
      <c r="A370" s="3" t="s">
        <v>732</v>
      </c>
      <c r="B370" s="3" t="s">
        <v>733</v>
      </c>
    </row>
    <row r="371" spans="1:2" x14ac:dyDescent="0.2">
      <c r="A371" s="3" t="s">
        <v>734</v>
      </c>
      <c r="B371" s="3" t="s">
        <v>735</v>
      </c>
    </row>
    <row r="372" spans="1:2" x14ac:dyDescent="0.2">
      <c r="A372" s="3" t="s">
        <v>736</v>
      </c>
      <c r="B372" s="3" t="s">
        <v>737</v>
      </c>
    </row>
    <row r="373" spans="1:2" x14ac:dyDescent="0.2">
      <c r="A373" s="3" t="s">
        <v>3633</v>
      </c>
      <c r="B373" s="3" t="s">
        <v>3634</v>
      </c>
    </row>
    <row r="374" spans="1:2" x14ac:dyDescent="0.2">
      <c r="A374" s="3" t="s">
        <v>3635</v>
      </c>
      <c r="B374" s="3" t="s">
        <v>3636</v>
      </c>
    </row>
    <row r="375" spans="1:2" x14ac:dyDescent="0.2">
      <c r="A375" s="3" t="s">
        <v>738</v>
      </c>
      <c r="B375" s="3" t="s">
        <v>739</v>
      </c>
    </row>
    <row r="376" spans="1:2" x14ac:dyDescent="0.2">
      <c r="A376" s="3" t="s">
        <v>740</v>
      </c>
      <c r="B376" s="3" t="s">
        <v>741</v>
      </c>
    </row>
    <row r="377" spans="1:2" x14ac:dyDescent="0.2">
      <c r="A377" s="3" t="s">
        <v>742</v>
      </c>
      <c r="B377" s="3" t="s">
        <v>743</v>
      </c>
    </row>
    <row r="378" spans="1:2" x14ac:dyDescent="0.2">
      <c r="A378" s="3" t="s">
        <v>744</v>
      </c>
      <c r="B378" s="3" t="s">
        <v>745</v>
      </c>
    </row>
    <row r="379" spans="1:2" x14ac:dyDescent="0.2">
      <c r="A379" s="3" t="s">
        <v>746</v>
      </c>
      <c r="B379" s="3" t="s">
        <v>747</v>
      </c>
    </row>
    <row r="380" spans="1:2" x14ac:dyDescent="0.2">
      <c r="A380" s="3" t="s">
        <v>748</v>
      </c>
      <c r="B380" s="3" t="s">
        <v>749</v>
      </c>
    </row>
    <row r="381" spans="1:2" x14ac:dyDescent="0.2">
      <c r="A381" s="3" t="s">
        <v>750</v>
      </c>
      <c r="B381" s="3" t="s">
        <v>751</v>
      </c>
    </row>
    <row r="382" spans="1:2" x14ac:dyDescent="0.2">
      <c r="A382" s="3" t="s">
        <v>752</v>
      </c>
      <c r="B382" s="3" t="s">
        <v>753</v>
      </c>
    </row>
    <row r="383" spans="1:2" x14ac:dyDescent="0.2">
      <c r="A383" s="3" t="s">
        <v>754</v>
      </c>
      <c r="B383" s="3" t="s">
        <v>755</v>
      </c>
    </row>
    <row r="384" spans="1:2" x14ac:dyDescent="0.2">
      <c r="A384" s="3" t="s">
        <v>756</v>
      </c>
      <c r="B384" s="3" t="s">
        <v>757</v>
      </c>
    </row>
    <row r="385" spans="1:2" x14ac:dyDescent="0.2">
      <c r="A385" s="3" t="s">
        <v>758</v>
      </c>
      <c r="B385" s="3" t="s">
        <v>759</v>
      </c>
    </row>
    <row r="386" spans="1:2" x14ac:dyDescent="0.2">
      <c r="A386" s="3" t="s">
        <v>3637</v>
      </c>
      <c r="B386" s="3" t="s">
        <v>3638</v>
      </c>
    </row>
    <row r="387" spans="1:2" x14ac:dyDescent="0.2">
      <c r="A387" s="3" t="s">
        <v>760</v>
      </c>
      <c r="B387" s="3" t="s">
        <v>761</v>
      </c>
    </row>
    <row r="388" spans="1:2" x14ac:dyDescent="0.2">
      <c r="A388" s="3" t="s">
        <v>762</v>
      </c>
      <c r="B388" s="3" t="s">
        <v>763</v>
      </c>
    </row>
    <row r="389" spans="1:2" x14ac:dyDescent="0.2">
      <c r="A389" s="3" t="s">
        <v>764</v>
      </c>
      <c r="B389" s="3" t="s">
        <v>765</v>
      </c>
    </row>
    <row r="390" spans="1:2" x14ac:dyDescent="0.2">
      <c r="A390" s="3" t="s">
        <v>766</v>
      </c>
      <c r="B390" s="3" t="s">
        <v>767</v>
      </c>
    </row>
    <row r="391" spans="1:2" x14ac:dyDescent="0.2">
      <c r="A391" s="3" t="s">
        <v>3639</v>
      </c>
      <c r="B391" s="3" t="s">
        <v>3640</v>
      </c>
    </row>
    <row r="392" spans="1:2" x14ac:dyDescent="0.2">
      <c r="A392" s="3" t="s">
        <v>768</v>
      </c>
      <c r="B392" s="3" t="s">
        <v>769</v>
      </c>
    </row>
    <row r="393" spans="1:2" x14ac:dyDescent="0.2">
      <c r="A393" s="3" t="s">
        <v>770</v>
      </c>
      <c r="B393" s="3" t="s">
        <v>771</v>
      </c>
    </row>
    <row r="394" spans="1:2" x14ac:dyDescent="0.2">
      <c r="A394" s="3" t="s">
        <v>772</v>
      </c>
      <c r="B394" s="3" t="s">
        <v>773</v>
      </c>
    </row>
    <row r="395" spans="1:2" x14ac:dyDescent="0.2">
      <c r="A395" s="3" t="s">
        <v>774</v>
      </c>
      <c r="B395" s="3" t="s">
        <v>775</v>
      </c>
    </row>
    <row r="396" spans="1:2" x14ac:dyDescent="0.2">
      <c r="A396" s="3" t="s">
        <v>778</v>
      </c>
      <c r="B396" s="3" t="s">
        <v>779</v>
      </c>
    </row>
    <row r="397" spans="1:2" x14ac:dyDescent="0.2">
      <c r="A397" s="3" t="s">
        <v>776</v>
      </c>
      <c r="B397" s="3" t="s">
        <v>777</v>
      </c>
    </row>
    <row r="398" spans="1:2" x14ac:dyDescent="0.2">
      <c r="A398" s="3" t="s">
        <v>780</v>
      </c>
      <c r="B398" s="3" t="s">
        <v>781</v>
      </c>
    </row>
    <row r="399" spans="1:2" x14ac:dyDescent="0.2">
      <c r="A399" s="3" t="s">
        <v>782</v>
      </c>
      <c r="B399" s="3" t="s">
        <v>783</v>
      </c>
    </row>
    <row r="400" spans="1:2" x14ac:dyDescent="0.2">
      <c r="A400" s="3" t="s">
        <v>784</v>
      </c>
      <c r="B400" s="3" t="s">
        <v>785</v>
      </c>
    </row>
    <row r="401" spans="1:2" x14ac:dyDescent="0.2">
      <c r="A401" s="3" t="s">
        <v>786</v>
      </c>
      <c r="B401" s="3" t="s">
        <v>787</v>
      </c>
    </row>
    <row r="402" spans="1:2" x14ac:dyDescent="0.2">
      <c r="A402" s="3" t="s">
        <v>788</v>
      </c>
      <c r="B402" s="3" t="s">
        <v>789</v>
      </c>
    </row>
    <row r="403" spans="1:2" x14ac:dyDescent="0.2">
      <c r="A403" s="3" t="s">
        <v>790</v>
      </c>
      <c r="B403" s="3" t="s">
        <v>791</v>
      </c>
    </row>
    <row r="404" spans="1:2" x14ac:dyDescent="0.2">
      <c r="A404" s="3" t="s">
        <v>792</v>
      </c>
      <c r="B404" s="3" t="s">
        <v>793</v>
      </c>
    </row>
    <row r="405" spans="1:2" x14ac:dyDescent="0.2">
      <c r="A405" s="3" t="s">
        <v>3641</v>
      </c>
      <c r="B405" s="3" t="s">
        <v>3642</v>
      </c>
    </row>
    <row r="406" spans="1:2" x14ac:dyDescent="0.2">
      <c r="A406" s="3" t="s">
        <v>794</v>
      </c>
      <c r="B406" s="3" t="s">
        <v>795</v>
      </c>
    </row>
    <row r="407" spans="1:2" x14ac:dyDescent="0.2">
      <c r="A407" s="3" t="s">
        <v>796</v>
      </c>
      <c r="B407" s="3" t="s">
        <v>797</v>
      </c>
    </row>
    <row r="408" spans="1:2" x14ac:dyDescent="0.2">
      <c r="A408" s="3" t="s">
        <v>800</v>
      </c>
      <c r="B408" s="3" t="s">
        <v>801</v>
      </c>
    </row>
    <row r="409" spans="1:2" x14ac:dyDescent="0.2">
      <c r="A409" s="3" t="s">
        <v>798</v>
      </c>
      <c r="B409" s="3" t="s">
        <v>799</v>
      </c>
    </row>
    <row r="410" spans="1:2" x14ac:dyDescent="0.2">
      <c r="A410" s="3" t="s">
        <v>802</v>
      </c>
      <c r="B410" s="3" t="s">
        <v>803</v>
      </c>
    </row>
    <row r="411" spans="1:2" x14ac:dyDescent="0.2">
      <c r="A411" s="3" t="s">
        <v>3643</v>
      </c>
      <c r="B411" s="3" t="s">
        <v>3644</v>
      </c>
    </row>
    <row r="412" spans="1:2" x14ac:dyDescent="0.2">
      <c r="A412" s="3" t="s">
        <v>804</v>
      </c>
      <c r="B412" s="3" t="s">
        <v>805</v>
      </c>
    </row>
    <row r="413" spans="1:2" x14ac:dyDescent="0.2">
      <c r="A413" s="3" t="s">
        <v>806</v>
      </c>
      <c r="B413" s="3" t="s">
        <v>807</v>
      </c>
    </row>
    <row r="414" spans="1:2" x14ac:dyDescent="0.2">
      <c r="A414" s="3" t="s">
        <v>808</v>
      </c>
      <c r="B414" s="3" t="s">
        <v>809</v>
      </c>
    </row>
    <row r="415" spans="1:2" x14ac:dyDescent="0.2">
      <c r="A415" s="3" t="s">
        <v>810</v>
      </c>
      <c r="B415" s="3" t="s">
        <v>811</v>
      </c>
    </row>
    <row r="416" spans="1:2" x14ac:dyDescent="0.2">
      <c r="A416" s="3" t="s">
        <v>812</v>
      </c>
      <c r="B416" s="3" t="s">
        <v>813</v>
      </c>
    </row>
    <row r="417" spans="1:2" x14ac:dyDescent="0.2">
      <c r="A417" s="3" t="s">
        <v>814</v>
      </c>
      <c r="B417" s="3" t="s">
        <v>815</v>
      </c>
    </row>
    <row r="418" spans="1:2" x14ac:dyDescent="0.2">
      <c r="A418" s="3" t="s">
        <v>816</v>
      </c>
      <c r="B418" s="3" t="s">
        <v>817</v>
      </c>
    </row>
    <row r="419" spans="1:2" x14ac:dyDescent="0.2">
      <c r="A419" s="3" t="s">
        <v>818</v>
      </c>
      <c r="B419" s="3" t="s">
        <v>819</v>
      </c>
    </row>
    <row r="420" spans="1:2" x14ac:dyDescent="0.2">
      <c r="A420" s="3" t="s">
        <v>820</v>
      </c>
      <c r="B420" s="3" t="s">
        <v>821</v>
      </c>
    </row>
    <row r="421" spans="1:2" x14ac:dyDescent="0.2">
      <c r="A421" s="3" t="s">
        <v>822</v>
      </c>
      <c r="B421" s="3" t="s">
        <v>823</v>
      </c>
    </row>
    <row r="422" spans="1:2" x14ac:dyDescent="0.2">
      <c r="A422" s="3" t="s">
        <v>824</v>
      </c>
      <c r="B422" s="3" t="s">
        <v>825</v>
      </c>
    </row>
    <row r="423" spans="1:2" x14ac:dyDescent="0.2">
      <c r="A423" s="3" t="s">
        <v>826</v>
      </c>
      <c r="B423" s="3" t="s">
        <v>3645</v>
      </c>
    </row>
    <row r="424" spans="1:2" x14ac:dyDescent="0.2">
      <c r="A424" s="3" t="s">
        <v>827</v>
      </c>
      <c r="B424" s="3" t="s">
        <v>828</v>
      </c>
    </row>
    <row r="425" spans="1:2" x14ac:dyDescent="0.2">
      <c r="A425" s="3" t="s">
        <v>829</v>
      </c>
      <c r="B425" s="3" t="s">
        <v>830</v>
      </c>
    </row>
    <row r="426" spans="1:2" x14ac:dyDescent="0.2">
      <c r="A426" s="3" t="s">
        <v>831</v>
      </c>
      <c r="B426" s="3" t="s">
        <v>832</v>
      </c>
    </row>
    <row r="427" spans="1:2" x14ac:dyDescent="0.2">
      <c r="A427" s="3" t="s">
        <v>833</v>
      </c>
      <c r="B427" s="3" t="s">
        <v>834</v>
      </c>
    </row>
    <row r="428" spans="1:2" x14ac:dyDescent="0.2">
      <c r="A428" s="3" t="s">
        <v>835</v>
      </c>
      <c r="B428" s="3" t="s">
        <v>836</v>
      </c>
    </row>
    <row r="429" spans="1:2" x14ac:dyDescent="0.2">
      <c r="A429" s="3" t="s">
        <v>3646</v>
      </c>
      <c r="B429" s="3" t="s">
        <v>3647</v>
      </c>
    </row>
    <row r="430" spans="1:2" x14ac:dyDescent="0.2">
      <c r="A430" s="3" t="s">
        <v>837</v>
      </c>
      <c r="B430" s="3" t="s">
        <v>838</v>
      </c>
    </row>
    <row r="431" spans="1:2" x14ac:dyDescent="0.2">
      <c r="A431" s="3" t="s">
        <v>839</v>
      </c>
      <c r="B431" s="3" t="s">
        <v>840</v>
      </c>
    </row>
    <row r="432" spans="1:2" x14ac:dyDescent="0.2">
      <c r="A432" s="3" t="s">
        <v>841</v>
      </c>
      <c r="B432" s="3" t="s">
        <v>3648</v>
      </c>
    </row>
    <row r="433" spans="1:2" x14ac:dyDescent="0.2">
      <c r="A433" s="3" t="s">
        <v>842</v>
      </c>
      <c r="B433" s="3" t="s">
        <v>843</v>
      </c>
    </row>
    <row r="434" spans="1:2" x14ac:dyDescent="0.2">
      <c r="A434" s="3" t="s">
        <v>844</v>
      </c>
      <c r="B434" s="3" t="s">
        <v>845</v>
      </c>
    </row>
    <row r="435" spans="1:2" x14ac:dyDescent="0.2">
      <c r="A435" s="3" t="s">
        <v>846</v>
      </c>
      <c r="B435" s="3" t="s">
        <v>847</v>
      </c>
    </row>
    <row r="436" spans="1:2" x14ac:dyDescent="0.2">
      <c r="A436" s="3" t="s">
        <v>848</v>
      </c>
      <c r="B436" s="3" t="s">
        <v>849</v>
      </c>
    </row>
    <row r="437" spans="1:2" x14ac:dyDescent="0.2">
      <c r="A437" s="3" t="s">
        <v>852</v>
      </c>
      <c r="B437" s="3" t="s">
        <v>853</v>
      </c>
    </row>
    <row r="438" spans="1:2" x14ac:dyDescent="0.2">
      <c r="A438" s="3" t="s">
        <v>850</v>
      </c>
      <c r="B438" s="3" t="s">
        <v>851</v>
      </c>
    </row>
    <row r="439" spans="1:2" x14ac:dyDescent="0.2">
      <c r="A439" s="3" t="s">
        <v>854</v>
      </c>
      <c r="B439" s="3" t="s">
        <v>855</v>
      </c>
    </row>
    <row r="440" spans="1:2" x14ac:dyDescent="0.2">
      <c r="A440" s="3" t="s">
        <v>856</v>
      </c>
      <c r="B440" s="3" t="s">
        <v>857</v>
      </c>
    </row>
    <row r="441" spans="1:2" x14ac:dyDescent="0.2">
      <c r="A441" s="3" t="s">
        <v>858</v>
      </c>
      <c r="B441" s="3" t="s">
        <v>859</v>
      </c>
    </row>
    <row r="442" spans="1:2" x14ac:dyDescent="0.2">
      <c r="A442" s="3" t="s">
        <v>860</v>
      </c>
      <c r="B442" s="3" t="s">
        <v>861</v>
      </c>
    </row>
    <row r="443" spans="1:2" x14ac:dyDescent="0.2">
      <c r="A443" s="3" t="s">
        <v>862</v>
      </c>
      <c r="B443" s="3" t="s">
        <v>863</v>
      </c>
    </row>
    <row r="444" spans="1:2" x14ac:dyDescent="0.2">
      <c r="A444" s="3" t="s">
        <v>864</v>
      </c>
      <c r="B444" s="3" t="s">
        <v>865</v>
      </c>
    </row>
    <row r="445" spans="1:2" x14ac:dyDescent="0.2">
      <c r="A445" s="3" t="s">
        <v>3649</v>
      </c>
      <c r="B445" s="3" t="s">
        <v>3650</v>
      </c>
    </row>
    <row r="446" spans="1:2" x14ac:dyDescent="0.2">
      <c r="A446" s="3" t="s">
        <v>866</v>
      </c>
      <c r="B446" s="3" t="s">
        <v>867</v>
      </c>
    </row>
    <row r="447" spans="1:2" x14ac:dyDescent="0.2">
      <c r="A447" s="3" t="s">
        <v>3651</v>
      </c>
      <c r="B447" s="3" t="s">
        <v>3652</v>
      </c>
    </row>
    <row r="448" spans="1:2" x14ac:dyDescent="0.2">
      <c r="A448" s="3" t="s">
        <v>868</v>
      </c>
      <c r="B448" s="3" t="s">
        <v>869</v>
      </c>
    </row>
    <row r="449" spans="1:2" x14ac:dyDescent="0.2">
      <c r="A449" s="3" t="s">
        <v>872</v>
      </c>
      <c r="B449" s="3" t="s">
        <v>873</v>
      </c>
    </row>
    <row r="450" spans="1:2" x14ac:dyDescent="0.2">
      <c r="A450" s="3" t="s">
        <v>870</v>
      </c>
      <c r="B450" s="3" t="s">
        <v>871</v>
      </c>
    </row>
    <row r="451" spans="1:2" x14ac:dyDescent="0.2">
      <c r="A451" s="3" t="s">
        <v>874</v>
      </c>
      <c r="B451" s="3" t="s">
        <v>875</v>
      </c>
    </row>
    <row r="452" spans="1:2" x14ac:dyDescent="0.2">
      <c r="A452" s="3" t="s">
        <v>876</v>
      </c>
      <c r="B452" s="3" t="s">
        <v>877</v>
      </c>
    </row>
    <row r="453" spans="1:2" x14ac:dyDescent="0.2">
      <c r="A453" s="3" t="s">
        <v>878</v>
      </c>
      <c r="B453" s="3" t="s">
        <v>879</v>
      </c>
    </row>
    <row r="454" spans="1:2" x14ac:dyDescent="0.2">
      <c r="A454" s="3" t="s">
        <v>880</v>
      </c>
      <c r="B454" s="3" t="s">
        <v>881</v>
      </c>
    </row>
    <row r="455" spans="1:2" x14ac:dyDescent="0.2">
      <c r="A455" s="3" t="s">
        <v>882</v>
      </c>
      <c r="B455" s="3" t="s">
        <v>883</v>
      </c>
    </row>
    <row r="456" spans="1:2" x14ac:dyDescent="0.2">
      <c r="A456" s="3" t="s">
        <v>884</v>
      </c>
      <c r="B456" s="3" t="s">
        <v>885</v>
      </c>
    </row>
    <row r="457" spans="1:2" x14ac:dyDescent="0.2">
      <c r="A457" s="3" t="s">
        <v>886</v>
      </c>
      <c r="B457" s="3" t="s">
        <v>887</v>
      </c>
    </row>
    <row r="458" spans="1:2" x14ac:dyDescent="0.2">
      <c r="A458" s="3" t="s">
        <v>888</v>
      </c>
      <c r="B458" s="3" t="s">
        <v>889</v>
      </c>
    </row>
    <row r="459" spans="1:2" x14ac:dyDescent="0.2">
      <c r="A459" s="3" t="s">
        <v>890</v>
      </c>
      <c r="B459" s="3" t="s">
        <v>891</v>
      </c>
    </row>
    <row r="460" spans="1:2" x14ac:dyDescent="0.2">
      <c r="A460" s="3" t="s">
        <v>3653</v>
      </c>
      <c r="B460" s="3" t="s">
        <v>3654</v>
      </c>
    </row>
    <row r="461" spans="1:2" x14ac:dyDescent="0.2">
      <c r="A461" s="3" t="s">
        <v>892</v>
      </c>
      <c r="B461" s="3" t="s">
        <v>893</v>
      </c>
    </row>
    <row r="462" spans="1:2" x14ac:dyDescent="0.2">
      <c r="A462" s="3" t="s">
        <v>894</v>
      </c>
      <c r="B462" s="3" t="s">
        <v>895</v>
      </c>
    </row>
    <row r="463" spans="1:2" x14ac:dyDescent="0.2">
      <c r="A463" s="3" t="s">
        <v>898</v>
      </c>
      <c r="B463" s="3" t="s">
        <v>899</v>
      </c>
    </row>
    <row r="464" spans="1:2" x14ac:dyDescent="0.2">
      <c r="A464" s="3" t="s">
        <v>896</v>
      </c>
      <c r="B464" s="3" t="s">
        <v>897</v>
      </c>
    </row>
    <row r="465" spans="1:2" x14ac:dyDescent="0.2">
      <c r="A465" s="3" t="s">
        <v>900</v>
      </c>
      <c r="B465" s="3" t="s">
        <v>901</v>
      </c>
    </row>
    <row r="466" spans="1:2" x14ac:dyDescent="0.2">
      <c r="A466" s="3" t="s">
        <v>902</v>
      </c>
      <c r="B466" s="3" t="s">
        <v>903</v>
      </c>
    </row>
    <row r="467" spans="1:2" x14ac:dyDescent="0.2">
      <c r="A467" s="3" t="s">
        <v>904</v>
      </c>
      <c r="B467" s="3" t="s">
        <v>905</v>
      </c>
    </row>
    <row r="468" spans="1:2" x14ac:dyDescent="0.2">
      <c r="A468" s="3" t="s">
        <v>906</v>
      </c>
      <c r="B468" s="3" t="s">
        <v>907</v>
      </c>
    </row>
    <row r="469" spans="1:2" x14ac:dyDescent="0.2">
      <c r="A469" s="3" t="s">
        <v>908</v>
      </c>
      <c r="B469" s="3" t="s">
        <v>909</v>
      </c>
    </row>
    <row r="470" spans="1:2" x14ac:dyDescent="0.2">
      <c r="A470" s="3" t="s">
        <v>910</v>
      </c>
      <c r="B470" s="3" t="s">
        <v>911</v>
      </c>
    </row>
    <row r="471" spans="1:2" x14ac:dyDescent="0.2">
      <c r="A471" s="3" t="s">
        <v>912</v>
      </c>
      <c r="B471" s="3" t="s">
        <v>913</v>
      </c>
    </row>
    <row r="472" spans="1:2" x14ac:dyDescent="0.2">
      <c r="A472" s="3" t="s">
        <v>914</v>
      </c>
      <c r="B472" s="3" t="s">
        <v>915</v>
      </c>
    </row>
    <row r="473" spans="1:2" x14ac:dyDescent="0.2">
      <c r="A473" s="3" t="s">
        <v>916</v>
      </c>
      <c r="B473" s="3" t="s">
        <v>917</v>
      </c>
    </row>
    <row r="474" spans="1:2" x14ac:dyDescent="0.2">
      <c r="A474" s="3" t="s">
        <v>918</v>
      </c>
      <c r="B474" s="3" t="s">
        <v>919</v>
      </c>
    </row>
    <row r="475" spans="1:2" x14ac:dyDescent="0.2">
      <c r="A475" s="3" t="s">
        <v>920</v>
      </c>
      <c r="B475" s="3" t="s">
        <v>921</v>
      </c>
    </row>
    <row r="476" spans="1:2" x14ac:dyDescent="0.2">
      <c r="A476" s="3" t="s">
        <v>922</v>
      </c>
      <c r="B476" s="3" t="s">
        <v>923</v>
      </c>
    </row>
    <row r="477" spans="1:2" x14ac:dyDescent="0.2">
      <c r="A477" s="3" t="s">
        <v>3655</v>
      </c>
      <c r="B477" s="3" t="s">
        <v>3656</v>
      </c>
    </row>
    <row r="478" spans="1:2" x14ac:dyDescent="0.2">
      <c r="A478" s="3" t="s">
        <v>924</v>
      </c>
      <c r="B478" s="3" t="s">
        <v>925</v>
      </c>
    </row>
    <row r="479" spans="1:2" x14ac:dyDescent="0.2">
      <c r="A479" s="3" t="s">
        <v>926</v>
      </c>
      <c r="B479" s="3" t="s">
        <v>927</v>
      </c>
    </row>
    <row r="480" spans="1:2" x14ac:dyDescent="0.2">
      <c r="A480" s="3" t="s">
        <v>928</v>
      </c>
      <c r="B480" s="3" t="s">
        <v>929</v>
      </c>
    </row>
    <row r="481" spans="1:2" x14ac:dyDescent="0.2">
      <c r="A481" s="3" t="s">
        <v>930</v>
      </c>
      <c r="B481" s="3" t="s">
        <v>931</v>
      </c>
    </row>
    <row r="482" spans="1:2" x14ac:dyDescent="0.2">
      <c r="A482" s="3" t="s">
        <v>932</v>
      </c>
      <c r="B482" s="3" t="s">
        <v>3657</v>
      </c>
    </row>
    <row r="483" spans="1:2" x14ac:dyDescent="0.2">
      <c r="A483" s="3" t="s">
        <v>933</v>
      </c>
      <c r="B483" s="3" t="s">
        <v>934</v>
      </c>
    </row>
    <row r="484" spans="1:2" x14ac:dyDescent="0.2">
      <c r="A484" s="3" t="s">
        <v>935</v>
      </c>
      <c r="B484" s="3" t="s">
        <v>936</v>
      </c>
    </row>
    <row r="485" spans="1:2" x14ac:dyDescent="0.2">
      <c r="A485" s="3" t="s">
        <v>3658</v>
      </c>
      <c r="B485" s="3" t="s">
        <v>3659</v>
      </c>
    </row>
    <row r="486" spans="1:2" x14ac:dyDescent="0.2">
      <c r="A486" s="3" t="s">
        <v>937</v>
      </c>
      <c r="B486" s="3" t="s">
        <v>938</v>
      </c>
    </row>
    <row r="487" spans="1:2" x14ac:dyDescent="0.2">
      <c r="A487" s="3" t="s">
        <v>939</v>
      </c>
      <c r="B487" s="3" t="s">
        <v>940</v>
      </c>
    </row>
    <row r="488" spans="1:2" x14ac:dyDescent="0.2">
      <c r="A488" s="3" t="s">
        <v>941</v>
      </c>
      <c r="B488" s="3" t="s">
        <v>942</v>
      </c>
    </row>
    <row r="489" spans="1:2" x14ac:dyDescent="0.2">
      <c r="A489" s="3" t="s">
        <v>943</v>
      </c>
      <c r="B489" s="3" t="s">
        <v>944</v>
      </c>
    </row>
    <row r="490" spans="1:2" x14ac:dyDescent="0.2">
      <c r="A490" s="3" t="s">
        <v>945</v>
      </c>
      <c r="B490" s="3" t="s">
        <v>946</v>
      </c>
    </row>
    <row r="491" spans="1:2" x14ac:dyDescent="0.2">
      <c r="A491" s="3" t="s">
        <v>947</v>
      </c>
      <c r="B491" s="3" t="s">
        <v>948</v>
      </c>
    </row>
    <row r="492" spans="1:2" x14ac:dyDescent="0.2">
      <c r="A492" s="3" t="s">
        <v>949</v>
      </c>
      <c r="B492" s="3" t="s">
        <v>950</v>
      </c>
    </row>
    <row r="493" spans="1:2" x14ac:dyDescent="0.2">
      <c r="A493" s="3" t="s">
        <v>951</v>
      </c>
      <c r="B493" s="3" t="s">
        <v>952</v>
      </c>
    </row>
    <row r="494" spans="1:2" x14ac:dyDescent="0.2">
      <c r="A494" s="3" t="s">
        <v>953</v>
      </c>
      <c r="B494" s="3" t="s">
        <v>954</v>
      </c>
    </row>
    <row r="495" spans="1:2" x14ac:dyDescent="0.2">
      <c r="A495" s="3" t="s">
        <v>955</v>
      </c>
      <c r="B495" s="3" t="s">
        <v>956</v>
      </c>
    </row>
    <row r="496" spans="1:2" x14ac:dyDescent="0.2">
      <c r="A496" s="3" t="s">
        <v>957</v>
      </c>
      <c r="B496" s="3" t="s">
        <v>958</v>
      </c>
    </row>
    <row r="497" spans="1:2" x14ac:dyDescent="0.2">
      <c r="A497" s="3" t="s">
        <v>959</v>
      </c>
      <c r="B497" s="3" t="s">
        <v>960</v>
      </c>
    </row>
    <row r="498" spans="1:2" x14ac:dyDescent="0.2">
      <c r="A498" s="3" t="s">
        <v>961</v>
      </c>
      <c r="B498" s="3" t="s">
        <v>962</v>
      </c>
    </row>
    <row r="499" spans="1:2" x14ac:dyDescent="0.2">
      <c r="A499" s="3" t="s">
        <v>963</v>
      </c>
      <c r="B499" s="3" t="s">
        <v>964</v>
      </c>
    </row>
    <row r="500" spans="1:2" x14ac:dyDescent="0.2">
      <c r="A500" s="3" t="s">
        <v>965</v>
      </c>
      <c r="B500" s="3" t="s">
        <v>966</v>
      </c>
    </row>
    <row r="501" spans="1:2" x14ac:dyDescent="0.2">
      <c r="A501" s="3" t="s">
        <v>967</v>
      </c>
      <c r="B501" s="3" t="s">
        <v>968</v>
      </c>
    </row>
    <row r="502" spans="1:2" x14ac:dyDescent="0.2">
      <c r="A502" s="3" t="s">
        <v>969</v>
      </c>
      <c r="B502" s="3" t="s">
        <v>970</v>
      </c>
    </row>
    <row r="503" spans="1:2" x14ac:dyDescent="0.2">
      <c r="A503" s="3" t="s">
        <v>971</v>
      </c>
      <c r="B503" s="3" t="s">
        <v>972</v>
      </c>
    </row>
    <row r="504" spans="1:2" x14ac:dyDescent="0.2">
      <c r="A504" s="3" t="s">
        <v>973</v>
      </c>
      <c r="B504" s="3" t="s">
        <v>974</v>
      </c>
    </row>
    <row r="505" spans="1:2" x14ac:dyDescent="0.2">
      <c r="A505" s="3" t="s">
        <v>975</v>
      </c>
      <c r="B505" s="3" t="s">
        <v>976</v>
      </c>
    </row>
    <row r="506" spans="1:2" x14ac:dyDescent="0.2">
      <c r="A506" s="3" t="s">
        <v>3660</v>
      </c>
      <c r="B506" s="3" t="s">
        <v>3661</v>
      </c>
    </row>
    <row r="507" spans="1:2" x14ac:dyDescent="0.2">
      <c r="A507" s="3" t="s">
        <v>977</v>
      </c>
      <c r="B507" s="3" t="s">
        <v>978</v>
      </c>
    </row>
    <row r="508" spans="1:2" x14ac:dyDescent="0.2">
      <c r="A508" s="3" t="s">
        <v>979</v>
      </c>
      <c r="B508" s="3" t="s">
        <v>980</v>
      </c>
    </row>
    <row r="509" spans="1:2" x14ac:dyDescent="0.2">
      <c r="A509" s="3" t="s">
        <v>981</v>
      </c>
      <c r="B509" s="3" t="s">
        <v>982</v>
      </c>
    </row>
    <row r="510" spans="1:2" x14ac:dyDescent="0.2">
      <c r="A510" s="3" t="s">
        <v>983</v>
      </c>
      <c r="B510" s="3" t="s">
        <v>984</v>
      </c>
    </row>
    <row r="511" spans="1:2" x14ac:dyDescent="0.2">
      <c r="A511" s="3" t="s">
        <v>985</v>
      </c>
      <c r="B511" s="3" t="s">
        <v>986</v>
      </c>
    </row>
    <row r="512" spans="1:2" x14ac:dyDescent="0.2">
      <c r="A512" s="3" t="s">
        <v>987</v>
      </c>
      <c r="B512" s="3" t="s">
        <v>988</v>
      </c>
    </row>
    <row r="513" spans="1:2" x14ac:dyDescent="0.2">
      <c r="A513" s="3" t="s">
        <v>989</v>
      </c>
      <c r="B513" s="3" t="s">
        <v>990</v>
      </c>
    </row>
    <row r="514" spans="1:2" x14ac:dyDescent="0.2">
      <c r="A514" s="3" t="s">
        <v>991</v>
      </c>
      <c r="B514" s="3" t="s">
        <v>992</v>
      </c>
    </row>
    <row r="515" spans="1:2" x14ac:dyDescent="0.2">
      <c r="A515" s="3" t="s">
        <v>993</v>
      </c>
      <c r="B515" s="3" t="s">
        <v>994</v>
      </c>
    </row>
    <row r="516" spans="1:2" x14ac:dyDescent="0.2">
      <c r="A516" s="3" t="s">
        <v>995</v>
      </c>
      <c r="B516" s="3" t="s">
        <v>996</v>
      </c>
    </row>
    <row r="517" spans="1:2" x14ac:dyDescent="0.2">
      <c r="A517" s="3" t="s">
        <v>997</v>
      </c>
      <c r="B517" s="3" t="s">
        <v>998</v>
      </c>
    </row>
    <row r="518" spans="1:2" x14ac:dyDescent="0.2">
      <c r="A518" s="3" t="s">
        <v>3662</v>
      </c>
      <c r="B518" s="3" t="s">
        <v>3663</v>
      </c>
    </row>
    <row r="519" spans="1:2" x14ac:dyDescent="0.2">
      <c r="A519" s="3" t="s">
        <v>999</v>
      </c>
      <c r="B519" s="3" t="s">
        <v>1000</v>
      </c>
    </row>
    <row r="520" spans="1:2" x14ac:dyDescent="0.2">
      <c r="A520" s="3" t="s">
        <v>1001</v>
      </c>
      <c r="B520" s="3" t="s">
        <v>1002</v>
      </c>
    </row>
    <row r="521" spans="1:2" x14ac:dyDescent="0.2">
      <c r="A521" s="3" t="s">
        <v>1003</v>
      </c>
      <c r="B521" s="3" t="s">
        <v>1004</v>
      </c>
    </row>
    <row r="522" spans="1:2" x14ac:dyDescent="0.2">
      <c r="A522" s="3" t="s">
        <v>1005</v>
      </c>
      <c r="B522" s="3" t="s">
        <v>1006</v>
      </c>
    </row>
    <row r="523" spans="1:2" x14ac:dyDescent="0.2">
      <c r="A523" s="3" t="s">
        <v>3664</v>
      </c>
      <c r="B523" s="3" t="s">
        <v>3665</v>
      </c>
    </row>
    <row r="524" spans="1:2" x14ac:dyDescent="0.2">
      <c r="A524" s="3" t="s">
        <v>3666</v>
      </c>
      <c r="B524" s="3" t="s">
        <v>3667</v>
      </c>
    </row>
    <row r="525" spans="1:2" x14ac:dyDescent="0.2">
      <c r="A525" s="3" t="s">
        <v>1007</v>
      </c>
      <c r="B525" s="3" t="s">
        <v>1008</v>
      </c>
    </row>
    <row r="526" spans="1:2" x14ac:dyDescent="0.2">
      <c r="A526" s="3" t="s">
        <v>1009</v>
      </c>
      <c r="B526" s="3" t="s">
        <v>1010</v>
      </c>
    </row>
    <row r="527" spans="1:2" x14ac:dyDescent="0.2">
      <c r="A527" s="3" t="s">
        <v>1011</v>
      </c>
      <c r="B527" s="3" t="s">
        <v>1012</v>
      </c>
    </row>
    <row r="528" spans="1:2" x14ac:dyDescent="0.2">
      <c r="A528" s="3" t="s">
        <v>3668</v>
      </c>
      <c r="B528" s="3" t="s">
        <v>3669</v>
      </c>
    </row>
    <row r="529" spans="1:2" x14ac:dyDescent="0.2">
      <c r="A529" s="3" t="s">
        <v>1013</v>
      </c>
      <c r="B529" s="3" t="s">
        <v>1014</v>
      </c>
    </row>
    <row r="530" spans="1:2" x14ac:dyDescent="0.2">
      <c r="A530" s="3" t="s">
        <v>1015</v>
      </c>
      <c r="B530" s="3" t="s">
        <v>1016</v>
      </c>
    </row>
    <row r="531" spans="1:2" x14ac:dyDescent="0.2">
      <c r="A531" s="3" t="s">
        <v>1017</v>
      </c>
      <c r="B531" s="3" t="s">
        <v>1018</v>
      </c>
    </row>
    <row r="532" spans="1:2" x14ac:dyDescent="0.2">
      <c r="A532" s="3" t="s">
        <v>1019</v>
      </c>
      <c r="B532" s="3" t="s">
        <v>1020</v>
      </c>
    </row>
    <row r="533" spans="1:2" x14ac:dyDescent="0.2">
      <c r="A533" s="3" t="s">
        <v>1021</v>
      </c>
      <c r="B533" s="3" t="s">
        <v>1022</v>
      </c>
    </row>
    <row r="534" spans="1:2" x14ac:dyDescent="0.2">
      <c r="A534" s="3" t="s">
        <v>1023</v>
      </c>
      <c r="B534" s="3" t="s">
        <v>1024</v>
      </c>
    </row>
    <row r="535" spans="1:2" x14ac:dyDescent="0.2">
      <c r="A535" s="3" t="s">
        <v>1025</v>
      </c>
      <c r="B535" s="3" t="s">
        <v>1026</v>
      </c>
    </row>
    <row r="536" spans="1:2" x14ac:dyDescent="0.2">
      <c r="A536" s="3" t="s">
        <v>1027</v>
      </c>
      <c r="B536" s="3" t="s">
        <v>1028</v>
      </c>
    </row>
    <row r="537" spans="1:2" x14ac:dyDescent="0.2">
      <c r="A537" s="3" t="s">
        <v>1029</v>
      </c>
      <c r="B537" s="3" t="s">
        <v>1030</v>
      </c>
    </row>
    <row r="538" spans="1:2" x14ac:dyDescent="0.2">
      <c r="A538" s="3" t="s">
        <v>3670</v>
      </c>
      <c r="B538" s="3" t="s">
        <v>3671</v>
      </c>
    </row>
    <row r="539" spans="1:2" x14ac:dyDescent="0.2">
      <c r="A539" s="3" t="s">
        <v>1031</v>
      </c>
      <c r="B539" s="3" t="s">
        <v>1032</v>
      </c>
    </row>
    <row r="540" spans="1:2" x14ac:dyDescent="0.2">
      <c r="A540" s="3" t="s">
        <v>1033</v>
      </c>
      <c r="B540" s="3" t="s">
        <v>1034</v>
      </c>
    </row>
    <row r="541" spans="1:2" x14ac:dyDescent="0.2">
      <c r="A541" s="3" t="s">
        <v>1035</v>
      </c>
      <c r="B541" s="3" t="s">
        <v>1036</v>
      </c>
    </row>
    <row r="542" spans="1:2" x14ac:dyDescent="0.2">
      <c r="A542" s="3" t="s">
        <v>1037</v>
      </c>
      <c r="B542" s="3" t="s">
        <v>1038</v>
      </c>
    </row>
    <row r="543" spans="1:2" x14ac:dyDescent="0.2">
      <c r="A543" s="3" t="s">
        <v>1039</v>
      </c>
      <c r="B543" s="3" t="s">
        <v>1040</v>
      </c>
    </row>
    <row r="544" spans="1:2" x14ac:dyDescent="0.2">
      <c r="A544" s="3" t="s">
        <v>1041</v>
      </c>
      <c r="B544" s="3" t="s">
        <v>1042</v>
      </c>
    </row>
    <row r="545" spans="1:2" x14ac:dyDescent="0.2">
      <c r="A545" s="3" t="s">
        <v>1045</v>
      </c>
      <c r="B545" s="3" t="s">
        <v>1046</v>
      </c>
    </row>
    <row r="546" spans="1:2" x14ac:dyDescent="0.2">
      <c r="A546" s="3" t="s">
        <v>1043</v>
      </c>
      <c r="B546" s="3" t="s">
        <v>1044</v>
      </c>
    </row>
    <row r="547" spans="1:2" x14ac:dyDescent="0.2">
      <c r="A547" s="3" t="s">
        <v>1047</v>
      </c>
      <c r="B547" s="3" t="s">
        <v>1048</v>
      </c>
    </row>
    <row r="548" spans="1:2" x14ac:dyDescent="0.2">
      <c r="A548" s="3" t="s">
        <v>1049</v>
      </c>
      <c r="B548" s="3" t="s">
        <v>1050</v>
      </c>
    </row>
    <row r="549" spans="1:2" x14ac:dyDescent="0.2">
      <c r="A549" s="3" t="s">
        <v>1051</v>
      </c>
      <c r="B549" s="3" t="s">
        <v>1052</v>
      </c>
    </row>
    <row r="550" spans="1:2" x14ac:dyDescent="0.2">
      <c r="A550" s="3" t="s">
        <v>1053</v>
      </c>
      <c r="B550" s="3" t="s">
        <v>1054</v>
      </c>
    </row>
    <row r="551" spans="1:2" x14ac:dyDescent="0.2">
      <c r="A551" s="3" t="s">
        <v>1055</v>
      </c>
      <c r="B551" s="3" t="s">
        <v>1056</v>
      </c>
    </row>
    <row r="552" spans="1:2" x14ac:dyDescent="0.2">
      <c r="A552" s="3" t="s">
        <v>1057</v>
      </c>
      <c r="B552" s="3" t="s">
        <v>1058</v>
      </c>
    </row>
    <row r="553" spans="1:2" x14ac:dyDescent="0.2">
      <c r="A553" s="3" t="s">
        <v>1059</v>
      </c>
      <c r="B553" s="3" t="s">
        <v>1060</v>
      </c>
    </row>
    <row r="554" spans="1:2" x14ac:dyDescent="0.2">
      <c r="A554" s="3" t="s">
        <v>1061</v>
      </c>
      <c r="B554" s="3" t="s">
        <v>1062</v>
      </c>
    </row>
    <row r="555" spans="1:2" x14ac:dyDescent="0.2">
      <c r="A555" s="3" t="s">
        <v>1063</v>
      </c>
      <c r="B555" s="3" t="s">
        <v>1064</v>
      </c>
    </row>
    <row r="556" spans="1:2" x14ac:dyDescent="0.2">
      <c r="A556" s="3" t="s">
        <v>1065</v>
      </c>
      <c r="B556" s="3" t="s">
        <v>1066</v>
      </c>
    </row>
    <row r="557" spans="1:2" x14ac:dyDescent="0.2">
      <c r="A557" s="3" t="s">
        <v>3672</v>
      </c>
      <c r="B557" s="3" t="s">
        <v>3673</v>
      </c>
    </row>
    <row r="558" spans="1:2" x14ac:dyDescent="0.2">
      <c r="A558" s="3" t="s">
        <v>1067</v>
      </c>
      <c r="B558" s="3" t="s">
        <v>1068</v>
      </c>
    </row>
    <row r="559" spans="1:2" x14ac:dyDescent="0.2">
      <c r="A559" s="3" t="s">
        <v>3674</v>
      </c>
      <c r="B559" s="3" t="s">
        <v>3675</v>
      </c>
    </row>
    <row r="560" spans="1:2" x14ac:dyDescent="0.2">
      <c r="A560" s="3" t="s">
        <v>1069</v>
      </c>
      <c r="B560" s="3" t="s">
        <v>1070</v>
      </c>
    </row>
    <row r="561" spans="1:2" x14ac:dyDescent="0.2">
      <c r="A561" s="3" t="s">
        <v>1071</v>
      </c>
      <c r="B561" s="3" t="s">
        <v>1072</v>
      </c>
    </row>
    <row r="562" spans="1:2" x14ac:dyDescent="0.2">
      <c r="A562" s="3" t="s">
        <v>1073</v>
      </c>
      <c r="B562" s="3" t="s">
        <v>1074</v>
      </c>
    </row>
    <row r="563" spans="1:2" x14ac:dyDescent="0.2">
      <c r="A563" s="3" t="s">
        <v>1075</v>
      </c>
      <c r="B563" s="3" t="s">
        <v>1076</v>
      </c>
    </row>
    <row r="564" spans="1:2" x14ac:dyDescent="0.2">
      <c r="A564" s="3" t="s">
        <v>1077</v>
      </c>
      <c r="B564" s="3" t="s">
        <v>1078</v>
      </c>
    </row>
    <row r="565" spans="1:2" x14ac:dyDescent="0.2">
      <c r="A565" s="3" t="s">
        <v>3676</v>
      </c>
      <c r="B565" s="3" t="s">
        <v>3677</v>
      </c>
    </row>
    <row r="566" spans="1:2" x14ac:dyDescent="0.2">
      <c r="A566" s="3" t="s">
        <v>1079</v>
      </c>
      <c r="B566" s="3" t="s">
        <v>1080</v>
      </c>
    </row>
    <row r="567" spans="1:2" x14ac:dyDescent="0.2">
      <c r="A567" s="3" t="s">
        <v>1081</v>
      </c>
      <c r="B567" s="3" t="s">
        <v>1082</v>
      </c>
    </row>
    <row r="568" spans="1:2" x14ac:dyDescent="0.2">
      <c r="A568" s="3" t="s">
        <v>1083</v>
      </c>
      <c r="B568" s="3" t="s">
        <v>1084</v>
      </c>
    </row>
    <row r="569" spans="1:2" x14ac:dyDescent="0.2">
      <c r="A569" s="3" t="s">
        <v>1085</v>
      </c>
      <c r="B569" s="3" t="s">
        <v>1086</v>
      </c>
    </row>
    <row r="570" spans="1:2" x14ac:dyDescent="0.2">
      <c r="A570" s="3" t="s">
        <v>1087</v>
      </c>
      <c r="B570" s="3" t="s">
        <v>1088</v>
      </c>
    </row>
    <row r="571" spans="1:2" x14ac:dyDescent="0.2">
      <c r="A571" s="3" t="s">
        <v>1089</v>
      </c>
      <c r="B571" s="3" t="s">
        <v>1090</v>
      </c>
    </row>
    <row r="572" spans="1:2" x14ac:dyDescent="0.2">
      <c r="A572" s="3" t="s">
        <v>1091</v>
      </c>
      <c r="B572" s="3" t="s">
        <v>1092</v>
      </c>
    </row>
    <row r="573" spans="1:2" x14ac:dyDescent="0.2">
      <c r="A573" s="3" t="s">
        <v>1093</v>
      </c>
      <c r="B573" s="3" t="s">
        <v>1094</v>
      </c>
    </row>
    <row r="574" spans="1:2" x14ac:dyDescent="0.2">
      <c r="A574" s="3" t="s">
        <v>1095</v>
      </c>
      <c r="B574" s="3" t="s">
        <v>1096</v>
      </c>
    </row>
    <row r="575" spans="1:2" x14ac:dyDescent="0.2">
      <c r="A575" s="3" t="s">
        <v>1097</v>
      </c>
      <c r="B575" s="3" t="s">
        <v>1098</v>
      </c>
    </row>
    <row r="576" spans="1:2" x14ac:dyDescent="0.2">
      <c r="A576" s="3" t="s">
        <v>1099</v>
      </c>
      <c r="B576" s="3" t="s">
        <v>1100</v>
      </c>
    </row>
    <row r="577" spans="1:2" x14ac:dyDescent="0.2">
      <c r="A577" s="3" t="s">
        <v>3678</v>
      </c>
      <c r="B577" s="3" t="s">
        <v>3679</v>
      </c>
    </row>
    <row r="578" spans="1:2" x14ac:dyDescent="0.2">
      <c r="A578" s="3" t="s">
        <v>1101</v>
      </c>
      <c r="B578" s="3" t="s">
        <v>1102</v>
      </c>
    </row>
    <row r="579" spans="1:2" x14ac:dyDescent="0.2">
      <c r="A579" s="3" t="s">
        <v>1103</v>
      </c>
      <c r="B579" s="3" t="s">
        <v>1104</v>
      </c>
    </row>
    <row r="580" spans="1:2" x14ac:dyDescent="0.2">
      <c r="A580" s="3" t="s">
        <v>1105</v>
      </c>
      <c r="B580" s="3" t="s">
        <v>1106</v>
      </c>
    </row>
    <row r="581" spans="1:2" x14ac:dyDescent="0.2">
      <c r="A581" s="3" t="s">
        <v>1107</v>
      </c>
      <c r="B581" s="3" t="s">
        <v>1108</v>
      </c>
    </row>
    <row r="582" spans="1:2" x14ac:dyDescent="0.2">
      <c r="A582" s="3" t="s">
        <v>1109</v>
      </c>
      <c r="B582" s="3" t="s">
        <v>1110</v>
      </c>
    </row>
    <row r="583" spans="1:2" x14ac:dyDescent="0.2">
      <c r="A583" s="3" t="s">
        <v>1111</v>
      </c>
      <c r="B583" s="3" t="s">
        <v>1112</v>
      </c>
    </row>
    <row r="584" spans="1:2" x14ac:dyDescent="0.2">
      <c r="A584" s="3" t="s">
        <v>1113</v>
      </c>
      <c r="B584" s="3" t="s">
        <v>1114</v>
      </c>
    </row>
    <row r="585" spans="1:2" x14ac:dyDescent="0.2">
      <c r="A585" s="3" t="s">
        <v>1115</v>
      </c>
      <c r="B585" s="3" t="s">
        <v>1116</v>
      </c>
    </row>
    <row r="586" spans="1:2" x14ac:dyDescent="0.2">
      <c r="A586" s="3" t="s">
        <v>1117</v>
      </c>
      <c r="B586" s="3" t="s">
        <v>1118</v>
      </c>
    </row>
    <row r="587" spans="1:2" x14ac:dyDescent="0.2">
      <c r="A587" s="3" t="s">
        <v>1119</v>
      </c>
      <c r="B587" s="3" t="s">
        <v>1120</v>
      </c>
    </row>
    <row r="588" spans="1:2" x14ac:dyDescent="0.2">
      <c r="A588" s="3" t="s">
        <v>3680</v>
      </c>
      <c r="B588" s="3" t="s">
        <v>3681</v>
      </c>
    </row>
    <row r="589" spans="1:2" x14ac:dyDescent="0.2">
      <c r="A589" s="3" t="s">
        <v>1121</v>
      </c>
      <c r="B589" s="3" t="s">
        <v>1122</v>
      </c>
    </row>
    <row r="590" spans="1:2" x14ac:dyDescent="0.2">
      <c r="A590" s="3" t="s">
        <v>1123</v>
      </c>
      <c r="B590" s="3" t="s">
        <v>1124</v>
      </c>
    </row>
    <row r="591" spans="1:2" x14ac:dyDescent="0.2">
      <c r="A591" s="3" t="s">
        <v>1125</v>
      </c>
      <c r="B591" s="3" t="s">
        <v>1126</v>
      </c>
    </row>
    <row r="592" spans="1:2" x14ac:dyDescent="0.2">
      <c r="A592" s="3" t="s">
        <v>1127</v>
      </c>
      <c r="B592" s="3" t="s">
        <v>1128</v>
      </c>
    </row>
    <row r="593" spans="1:2" x14ac:dyDescent="0.2">
      <c r="A593" s="3" t="s">
        <v>1129</v>
      </c>
      <c r="B593" s="3" t="s">
        <v>1130</v>
      </c>
    </row>
    <row r="594" spans="1:2" x14ac:dyDescent="0.2">
      <c r="A594" s="3" t="s">
        <v>1131</v>
      </c>
      <c r="B594" s="3" t="s">
        <v>1132</v>
      </c>
    </row>
    <row r="595" spans="1:2" x14ac:dyDescent="0.2">
      <c r="A595" s="3" t="s">
        <v>1133</v>
      </c>
      <c r="B595" s="3" t="s">
        <v>1134</v>
      </c>
    </row>
    <row r="596" spans="1:2" x14ac:dyDescent="0.2">
      <c r="A596" s="3" t="s">
        <v>3682</v>
      </c>
      <c r="B596" s="3" t="s">
        <v>3683</v>
      </c>
    </row>
    <row r="597" spans="1:2" x14ac:dyDescent="0.2">
      <c r="A597" s="3" t="s">
        <v>1135</v>
      </c>
      <c r="B597" s="3" t="s">
        <v>1136</v>
      </c>
    </row>
    <row r="598" spans="1:2" x14ac:dyDescent="0.2">
      <c r="A598" s="3" t="s">
        <v>1139</v>
      </c>
      <c r="B598" s="3" t="s">
        <v>1140</v>
      </c>
    </row>
    <row r="599" spans="1:2" x14ac:dyDescent="0.2">
      <c r="A599" s="3" t="s">
        <v>1137</v>
      </c>
      <c r="B599" s="3" t="s">
        <v>1138</v>
      </c>
    </row>
    <row r="600" spans="1:2" x14ac:dyDescent="0.2">
      <c r="A600" s="3" t="s">
        <v>3684</v>
      </c>
      <c r="B600" s="3" t="s">
        <v>3685</v>
      </c>
    </row>
    <row r="601" spans="1:2" x14ac:dyDescent="0.2">
      <c r="A601" s="3" t="s">
        <v>1141</v>
      </c>
      <c r="B601" s="3" t="s">
        <v>1142</v>
      </c>
    </row>
    <row r="602" spans="1:2" x14ac:dyDescent="0.2">
      <c r="A602" s="3" t="s">
        <v>1143</v>
      </c>
      <c r="B602" s="3" t="s">
        <v>1144</v>
      </c>
    </row>
    <row r="603" spans="1:2" x14ac:dyDescent="0.2">
      <c r="A603" s="3" t="s">
        <v>1145</v>
      </c>
      <c r="B603" s="3" t="s">
        <v>1146</v>
      </c>
    </row>
    <row r="604" spans="1:2" x14ac:dyDescent="0.2">
      <c r="A604" s="3" t="s">
        <v>1147</v>
      </c>
      <c r="B604" s="3" t="s">
        <v>1148</v>
      </c>
    </row>
    <row r="605" spans="1:2" x14ac:dyDescent="0.2">
      <c r="A605" s="3" t="s">
        <v>1151</v>
      </c>
      <c r="B605" s="3" t="s">
        <v>3686</v>
      </c>
    </row>
    <row r="606" spans="1:2" x14ac:dyDescent="0.2">
      <c r="A606" s="3" t="s">
        <v>1149</v>
      </c>
      <c r="B606" s="3" t="s">
        <v>1150</v>
      </c>
    </row>
    <row r="607" spans="1:2" x14ac:dyDescent="0.2">
      <c r="A607" s="3" t="s">
        <v>1152</v>
      </c>
      <c r="B607" s="3" t="s">
        <v>1153</v>
      </c>
    </row>
    <row r="608" spans="1:2" x14ac:dyDescent="0.2">
      <c r="A608" s="3" t="s">
        <v>1154</v>
      </c>
      <c r="B608" s="3" t="s">
        <v>1155</v>
      </c>
    </row>
    <row r="609" spans="1:2" x14ac:dyDescent="0.2">
      <c r="A609" s="3" t="s">
        <v>1156</v>
      </c>
      <c r="B609" s="3" t="s">
        <v>1157</v>
      </c>
    </row>
    <row r="610" spans="1:2" x14ac:dyDescent="0.2">
      <c r="A610" s="3" t="s">
        <v>1158</v>
      </c>
      <c r="B610" s="3" t="s">
        <v>1159</v>
      </c>
    </row>
    <row r="611" spans="1:2" x14ac:dyDescent="0.2">
      <c r="A611" s="3" t="s">
        <v>3687</v>
      </c>
      <c r="B611" s="3" t="s">
        <v>3688</v>
      </c>
    </row>
    <row r="612" spans="1:2" x14ac:dyDescent="0.2">
      <c r="A612" s="3" t="s">
        <v>1160</v>
      </c>
      <c r="B612" s="3" t="s">
        <v>1161</v>
      </c>
    </row>
    <row r="613" spans="1:2" x14ac:dyDescent="0.2">
      <c r="A613" s="3" t="s">
        <v>1162</v>
      </c>
      <c r="B613" s="3" t="s">
        <v>1163</v>
      </c>
    </row>
    <row r="614" spans="1:2" x14ac:dyDescent="0.2">
      <c r="A614" s="3" t="s">
        <v>1164</v>
      </c>
      <c r="B614" s="3" t="s">
        <v>1165</v>
      </c>
    </row>
    <row r="615" spans="1:2" x14ac:dyDescent="0.2">
      <c r="A615" s="3" t="s">
        <v>1166</v>
      </c>
      <c r="B615" s="3" t="s">
        <v>1167</v>
      </c>
    </row>
    <row r="616" spans="1:2" x14ac:dyDescent="0.2">
      <c r="A616" s="3" t="s">
        <v>1168</v>
      </c>
      <c r="B616" s="3" t="s">
        <v>1169</v>
      </c>
    </row>
    <row r="617" spans="1:2" x14ac:dyDescent="0.2">
      <c r="A617" s="3" t="s">
        <v>3689</v>
      </c>
      <c r="B617" s="3" t="s">
        <v>3690</v>
      </c>
    </row>
    <row r="618" spans="1:2" x14ac:dyDescent="0.2">
      <c r="A618" s="3" t="s">
        <v>1170</v>
      </c>
      <c r="B618" s="3" t="s">
        <v>1171</v>
      </c>
    </row>
    <row r="619" spans="1:2" x14ac:dyDescent="0.2">
      <c r="A619" s="3" t="s">
        <v>1172</v>
      </c>
      <c r="B619" s="3" t="s">
        <v>1173</v>
      </c>
    </row>
    <row r="620" spans="1:2" x14ac:dyDescent="0.2">
      <c r="A620" s="3" t="s">
        <v>1174</v>
      </c>
      <c r="B620" s="3" t="s">
        <v>1175</v>
      </c>
    </row>
    <row r="621" spans="1:2" x14ac:dyDescent="0.2">
      <c r="A621" s="3" t="s">
        <v>1176</v>
      </c>
      <c r="B621" s="3" t="s">
        <v>1177</v>
      </c>
    </row>
    <row r="622" spans="1:2" x14ac:dyDescent="0.2">
      <c r="A622" s="3" t="s">
        <v>1178</v>
      </c>
      <c r="B622" s="3" t="s">
        <v>1179</v>
      </c>
    </row>
    <row r="623" spans="1:2" x14ac:dyDescent="0.2">
      <c r="A623" s="3" t="s">
        <v>1180</v>
      </c>
      <c r="B623" s="3" t="s">
        <v>1181</v>
      </c>
    </row>
    <row r="624" spans="1:2" x14ac:dyDescent="0.2">
      <c r="A624" s="3" t="s">
        <v>1182</v>
      </c>
      <c r="B624" s="3" t="s">
        <v>1183</v>
      </c>
    </row>
    <row r="625" spans="1:2" x14ac:dyDescent="0.2">
      <c r="A625" s="3" t="s">
        <v>1184</v>
      </c>
      <c r="B625" s="3" t="s">
        <v>1185</v>
      </c>
    </row>
    <row r="626" spans="1:2" x14ac:dyDescent="0.2">
      <c r="A626" s="3" t="s">
        <v>1186</v>
      </c>
      <c r="B626" s="3" t="s">
        <v>1187</v>
      </c>
    </row>
    <row r="627" spans="1:2" x14ac:dyDescent="0.2">
      <c r="A627" s="3" t="s">
        <v>1188</v>
      </c>
      <c r="B627" s="3" t="s">
        <v>1189</v>
      </c>
    </row>
    <row r="628" spans="1:2" x14ac:dyDescent="0.2">
      <c r="A628" s="3" t="s">
        <v>1190</v>
      </c>
      <c r="B628" s="3" t="s">
        <v>1191</v>
      </c>
    </row>
    <row r="629" spans="1:2" x14ac:dyDescent="0.2">
      <c r="A629" s="3" t="s">
        <v>1192</v>
      </c>
      <c r="B629" s="3" t="s">
        <v>1193</v>
      </c>
    </row>
    <row r="630" spans="1:2" x14ac:dyDescent="0.2">
      <c r="A630" s="3" t="s">
        <v>3691</v>
      </c>
      <c r="B630" s="3" t="s">
        <v>3692</v>
      </c>
    </row>
    <row r="631" spans="1:2" x14ac:dyDescent="0.2">
      <c r="A631" s="3" t="s">
        <v>3693</v>
      </c>
      <c r="B631" s="3" t="s">
        <v>3694</v>
      </c>
    </row>
    <row r="632" spans="1:2" x14ac:dyDescent="0.2">
      <c r="A632" s="3" t="s">
        <v>1194</v>
      </c>
      <c r="B632" s="3" t="s">
        <v>1195</v>
      </c>
    </row>
    <row r="633" spans="1:2" x14ac:dyDescent="0.2">
      <c r="A633" s="3" t="s">
        <v>1196</v>
      </c>
      <c r="B633" s="3" t="s">
        <v>1197</v>
      </c>
    </row>
    <row r="634" spans="1:2" x14ac:dyDescent="0.2">
      <c r="A634" s="3" t="s">
        <v>1198</v>
      </c>
      <c r="B634" s="3" t="s">
        <v>1199</v>
      </c>
    </row>
    <row r="635" spans="1:2" x14ac:dyDescent="0.2">
      <c r="A635" s="3" t="s">
        <v>1200</v>
      </c>
      <c r="B635" s="3" t="s">
        <v>1201</v>
      </c>
    </row>
    <row r="636" spans="1:2" x14ac:dyDescent="0.2">
      <c r="A636" s="3" t="s">
        <v>1202</v>
      </c>
      <c r="B636" s="3" t="s">
        <v>1203</v>
      </c>
    </row>
    <row r="637" spans="1:2" x14ac:dyDescent="0.2">
      <c r="A637" s="3" t="s">
        <v>1204</v>
      </c>
      <c r="B637" s="3" t="s">
        <v>1205</v>
      </c>
    </row>
    <row r="638" spans="1:2" x14ac:dyDescent="0.2">
      <c r="A638" s="3" t="s">
        <v>1206</v>
      </c>
      <c r="B638" s="3" t="s">
        <v>1207</v>
      </c>
    </row>
    <row r="639" spans="1:2" x14ac:dyDescent="0.2">
      <c r="A639" s="3" t="s">
        <v>1208</v>
      </c>
      <c r="B639" s="3" t="s">
        <v>1209</v>
      </c>
    </row>
    <row r="640" spans="1:2" x14ac:dyDescent="0.2">
      <c r="A640" s="3" t="s">
        <v>1210</v>
      </c>
      <c r="B640" s="3" t="s">
        <v>1211</v>
      </c>
    </row>
    <row r="641" spans="1:2" x14ac:dyDescent="0.2">
      <c r="A641" s="3" t="s">
        <v>1212</v>
      </c>
      <c r="B641" s="3" t="s">
        <v>1213</v>
      </c>
    </row>
    <row r="642" spans="1:2" x14ac:dyDescent="0.2">
      <c r="A642" s="3" t="s">
        <v>1214</v>
      </c>
      <c r="B642" s="3" t="s">
        <v>1215</v>
      </c>
    </row>
    <row r="643" spans="1:2" x14ac:dyDescent="0.2">
      <c r="A643" s="3" t="s">
        <v>1216</v>
      </c>
      <c r="B643" s="3" t="s">
        <v>1217</v>
      </c>
    </row>
    <row r="644" spans="1:2" x14ac:dyDescent="0.2">
      <c r="A644" s="3" t="s">
        <v>1218</v>
      </c>
      <c r="B644" s="3" t="s">
        <v>1219</v>
      </c>
    </row>
    <row r="645" spans="1:2" x14ac:dyDescent="0.2">
      <c r="A645" s="3" t="s">
        <v>1220</v>
      </c>
      <c r="B645" s="3" t="s">
        <v>1221</v>
      </c>
    </row>
    <row r="646" spans="1:2" x14ac:dyDescent="0.2">
      <c r="A646" s="3" t="s">
        <v>1222</v>
      </c>
      <c r="B646" s="3" t="s">
        <v>3695</v>
      </c>
    </row>
    <row r="647" spans="1:2" x14ac:dyDescent="0.2">
      <c r="A647" s="3" t="s">
        <v>1223</v>
      </c>
      <c r="B647" s="3" t="s">
        <v>1224</v>
      </c>
    </row>
    <row r="648" spans="1:2" x14ac:dyDescent="0.2">
      <c r="A648" s="3" t="s">
        <v>1225</v>
      </c>
      <c r="B648" s="3" t="s">
        <v>1226</v>
      </c>
    </row>
    <row r="649" spans="1:2" x14ac:dyDescent="0.2">
      <c r="A649" s="3" t="s">
        <v>1227</v>
      </c>
      <c r="B649" s="3" t="s">
        <v>1228</v>
      </c>
    </row>
    <row r="650" spans="1:2" x14ac:dyDescent="0.2">
      <c r="A650" s="3" t="s">
        <v>1229</v>
      </c>
      <c r="B650" s="3" t="s">
        <v>1230</v>
      </c>
    </row>
    <row r="651" spans="1:2" x14ac:dyDescent="0.2">
      <c r="A651" s="3" t="s">
        <v>1231</v>
      </c>
      <c r="B651" s="3" t="s">
        <v>1232</v>
      </c>
    </row>
    <row r="652" spans="1:2" x14ac:dyDescent="0.2">
      <c r="A652" s="3" t="s">
        <v>1233</v>
      </c>
      <c r="B652" s="3" t="s">
        <v>1234</v>
      </c>
    </row>
    <row r="653" spans="1:2" x14ac:dyDescent="0.2">
      <c r="A653" s="3" t="s">
        <v>1235</v>
      </c>
      <c r="B653" s="3" t="s">
        <v>1236</v>
      </c>
    </row>
    <row r="654" spans="1:2" x14ac:dyDescent="0.2">
      <c r="A654" s="3" t="s">
        <v>1237</v>
      </c>
      <c r="B654" s="3" t="s">
        <v>1238</v>
      </c>
    </row>
    <row r="655" spans="1:2" x14ac:dyDescent="0.2">
      <c r="A655" s="3" t="s">
        <v>1239</v>
      </c>
      <c r="B655" s="3" t="s">
        <v>1240</v>
      </c>
    </row>
    <row r="656" spans="1:2" x14ac:dyDescent="0.2">
      <c r="A656" s="3" t="s">
        <v>3696</v>
      </c>
      <c r="B656" s="3" t="s">
        <v>3697</v>
      </c>
    </row>
    <row r="657" spans="1:2" x14ac:dyDescent="0.2">
      <c r="A657" s="3" t="s">
        <v>1241</v>
      </c>
      <c r="B657" s="3" t="s">
        <v>1242</v>
      </c>
    </row>
    <row r="658" spans="1:2" x14ac:dyDescent="0.2">
      <c r="A658" s="3" t="s">
        <v>1243</v>
      </c>
      <c r="B658" s="3" t="s">
        <v>1244</v>
      </c>
    </row>
    <row r="659" spans="1:2" x14ac:dyDescent="0.2">
      <c r="A659" s="3" t="s">
        <v>1245</v>
      </c>
      <c r="B659" s="3" t="s">
        <v>1246</v>
      </c>
    </row>
    <row r="660" spans="1:2" x14ac:dyDescent="0.2">
      <c r="A660" s="3" t="s">
        <v>1247</v>
      </c>
      <c r="B660" s="3" t="s">
        <v>1248</v>
      </c>
    </row>
    <row r="661" spans="1:2" x14ac:dyDescent="0.2">
      <c r="A661" s="3" t="s">
        <v>1249</v>
      </c>
      <c r="B661" s="3" t="s">
        <v>1250</v>
      </c>
    </row>
    <row r="662" spans="1:2" x14ac:dyDescent="0.2">
      <c r="A662" s="3" t="s">
        <v>1251</v>
      </c>
      <c r="B662" s="3" t="s">
        <v>1252</v>
      </c>
    </row>
    <row r="663" spans="1:2" x14ac:dyDescent="0.2">
      <c r="A663" s="3" t="s">
        <v>1253</v>
      </c>
      <c r="B663" s="3" t="s">
        <v>1254</v>
      </c>
    </row>
    <row r="664" spans="1:2" x14ac:dyDescent="0.2">
      <c r="A664" s="3" t="s">
        <v>1255</v>
      </c>
      <c r="B664" s="3" t="s">
        <v>1256</v>
      </c>
    </row>
    <row r="665" spans="1:2" x14ac:dyDescent="0.2">
      <c r="A665" s="3" t="s">
        <v>3698</v>
      </c>
      <c r="B665" s="3" t="s">
        <v>3699</v>
      </c>
    </row>
    <row r="666" spans="1:2" x14ac:dyDescent="0.2">
      <c r="A666" s="3" t="s">
        <v>1257</v>
      </c>
      <c r="B666" s="3" t="s">
        <v>1258</v>
      </c>
    </row>
    <row r="667" spans="1:2" x14ac:dyDescent="0.2">
      <c r="A667" s="3" t="s">
        <v>1259</v>
      </c>
      <c r="B667" s="3" t="s">
        <v>1260</v>
      </c>
    </row>
    <row r="668" spans="1:2" x14ac:dyDescent="0.2">
      <c r="A668" s="3" t="s">
        <v>1261</v>
      </c>
      <c r="B668" s="3" t="s">
        <v>1262</v>
      </c>
    </row>
    <row r="669" spans="1:2" x14ac:dyDescent="0.2">
      <c r="A669" s="3" t="s">
        <v>1263</v>
      </c>
      <c r="B669" s="3" t="s">
        <v>1264</v>
      </c>
    </row>
    <row r="670" spans="1:2" x14ac:dyDescent="0.2">
      <c r="A670" s="3" t="s">
        <v>3700</v>
      </c>
      <c r="B670" s="3" t="s">
        <v>3701</v>
      </c>
    </row>
    <row r="671" spans="1:2" x14ac:dyDescent="0.2">
      <c r="A671" s="3" t="s">
        <v>1265</v>
      </c>
      <c r="B671" s="3" t="s">
        <v>1266</v>
      </c>
    </row>
    <row r="672" spans="1:2" x14ac:dyDescent="0.2">
      <c r="A672" s="3" t="s">
        <v>1267</v>
      </c>
      <c r="B672" s="3" t="s">
        <v>1268</v>
      </c>
    </row>
    <row r="673" spans="1:2" x14ac:dyDescent="0.2">
      <c r="A673" s="3" t="s">
        <v>1269</v>
      </c>
      <c r="B673" s="3" t="s">
        <v>1270</v>
      </c>
    </row>
    <row r="674" spans="1:2" x14ac:dyDescent="0.2">
      <c r="A674" s="3" t="s">
        <v>1271</v>
      </c>
      <c r="B674" s="3" t="s">
        <v>1272</v>
      </c>
    </row>
    <row r="675" spans="1:2" x14ac:dyDescent="0.2">
      <c r="A675" s="3" t="s">
        <v>1273</v>
      </c>
      <c r="B675" s="3" t="s">
        <v>1274</v>
      </c>
    </row>
    <row r="676" spans="1:2" x14ac:dyDescent="0.2">
      <c r="A676" s="3" t="s">
        <v>1277</v>
      </c>
      <c r="B676" s="3" t="s">
        <v>1278</v>
      </c>
    </row>
    <row r="677" spans="1:2" x14ac:dyDescent="0.2">
      <c r="A677" s="3" t="s">
        <v>1275</v>
      </c>
      <c r="B677" s="3" t="s">
        <v>1276</v>
      </c>
    </row>
    <row r="678" spans="1:2" x14ac:dyDescent="0.2">
      <c r="A678" s="3" t="s">
        <v>1279</v>
      </c>
      <c r="B678" s="3" t="s">
        <v>1280</v>
      </c>
    </row>
    <row r="679" spans="1:2" x14ac:dyDescent="0.2">
      <c r="A679" s="3" t="s">
        <v>1281</v>
      </c>
      <c r="B679" s="3" t="s">
        <v>1282</v>
      </c>
    </row>
    <row r="680" spans="1:2" x14ac:dyDescent="0.2">
      <c r="A680" s="3" t="s">
        <v>1283</v>
      </c>
      <c r="B680" s="3" t="s">
        <v>1284</v>
      </c>
    </row>
    <row r="681" spans="1:2" x14ac:dyDescent="0.2">
      <c r="A681" s="3" t="s">
        <v>1285</v>
      </c>
      <c r="B681" s="3" t="s">
        <v>1286</v>
      </c>
    </row>
    <row r="682" spans="1:2" x14ac:dyDescent="0.2">
      <c r="A682" s="3" t="s">
        <v>1287</v>
      </c>
      <c r="B682" s="3" t="s">
        <v>1288</v>
      </c>
    </row>
    <row r="683" spans="1:2" x14ac:dyDescent="0.2">
      <c r="A683" s="3" t="s">
        <v>1289</v>
      </c>
      <c r="B683" s="3" t="s">
        <v>1290</v>
      </c>
    </row>
    <row r="684" spans="1:2" x14ac:dyDescent="0.2">
      <c r="A684" s="3" t="s">
        <v>1291</v>
      </c>
      <c r="B684" s="3" t="s">
        <v>1292</v>
      </c>
    </row>
    <row r="685" spans="1:2" x14ac:dyDescent="0.2">
      <c r="A685" s="3" t="s">
        <v>1293</v>
      </c>
      <c r="B685" s="3" t="s">
        <v>1294</v>
      </c>
    </row>
    <row r="686" spans="1:2" x14ac:dyDescent="0.2">
      <c r="A686" s="3" t="s">
        <v>1295</v>
      </c>
      <c r="B686" s="3" t="s">
        <v>1296</v>
      </c>
    </row>
    <row r="687" spans="1:2" x14ac:dyDescent="0.2">
      <c r="A687" s="3" t="s">
        <v>1302</v>
      </c>
      <c r="B687" s="3" t="s">
        <v>1303</v>
      </c>
    </row>
    <row r="688" spans="1:2" x14ac:dyDescent="0.2">
      <c r="A688" s="3" t="s">
        <v>3702</v>
      </c>
      <c r="B688" s="3" t="s">
        <v>3703</v>
      </c>
    </row>
    <row r="689" spans="1:2" x14ac:dyDescent="0.2">
      <c r="A689" s="3" t="s">
        <v>1297</v>
      </c>
      <c r="B689" s="3" t="s">
        <v>1298</v>
      </c>
    </row>
    <row r="690" spans="1:2" x14ac:dyDescent="0.2">
      <c r="A690" s="3" t="s">
        <v>1299</v>
      </c>
      <c r="B690" s="3" t="s">
        <v>1300</v>
      </c>
    </row>
    <row r="691" spans="1:2" x14ac:dyDescent="0.2">
      <c r="A691" s="3" t="s">
        <v>1301</v>
      </c>
      <c r="B691" s="3" t="s">
        <v>3704</v>
      </c>
    </row>
    <row r="692" spans="1:2" x14ac:dyDescent="0.2">
      <c r="A692" s="3" t="s">
        <v>1304</v>
      </c>
      <c r="B692" s="3" t="s">
        <v>1305</v>
      </c>
    </row>
    <row r="693" spans="1:2" x14ac:dyDescent="0.2">
      <c r="A693" s="3" t="s">
        <v>1306</v>
      </c>
      <c r="B693" s="3" t="s">
        <v>1307</v>
      </c>
    </row>
    <row r="694" spans="1:2" x14ac:dyDescent="0.2">
      <c r="A694" s="3" t="s">
        <v>1308</v>
      </c>
      <c r="B694" s="3" t="s">
        <v>1309</v>
      </c>
    </row>
    <row r="695" spans="1:2" x14ac:dyDescent="0.2">
      <c r="A695" s="3" t="s">
        <v>1310</v>
      </c>
      <c r="B695" s="3" t="s">
        <v>1311</v>
      </c>
    </row>
    <row r="696" spans="1:2" x14ac:dyDescent="0.2">
      <c r="A696" s="3" t="s">
        <v>1312</v>
      </c>
      <c r="B696" s="3" t="s">
        <v>1313</v>
      </c>
    </row>
    <row r="697" spans="1:2" x14ac:dyDescent="0.2">
      <c r="A697" s="3" t="s">
        <v>1314</v>
      </c>
      <c r="B697" s="3" t="s">
        <v>1315</v>
      </c>
    </row>
    <row r="698" spans="1:2" x14ac:dyDescent="0.2">
      <c r="A698" s="3" t="s">
        <v>1316</v>
      </c>
      <c r="B698" s="3" t="s">
        <v>1317</v>
      </c>
    </row>
    <row r="699" spans="1:2" x14ac:dyDescent="0.2">
      <c r="A699" s="3" t="s">
        <v>1318</v>
      </c>
      <c r="B699" s="3" t="s">
        <v>1319</v>
      </c>
    </row>
    <row r="700" spans="1:2" x14ac:dyDescent="0.2">
      <c r="A700" s="3" t="s">
        <v>1320</v>
      </c>
      <c r="B700" s="3" t="s">
        <v>1321</v>
      </c>
    </row>
    <row r="701" spans="1:2" x14ac:dyDescent="0.2">
      <c r="A701" s="3" t="s">
        <v>1322</v>
      </c>
      <c r="B701" s="3" t="s">
        <v>1323</v>
      </c>
    </row>
    <row r="702" spans="1:2" x14ac:dyDescent="0.2">
      <c r="A702" s="3" t="s">
        <v>1324</v>
      </c>
      <c r="B702" s="3" t="s">
        <v>1325</v>
      </c>
    </row>
    <row r="703" spans="1:2" x14ac:dyDescent="0.2">
      <c r="A703" s="3" t="s">
        <v>1326</v>
      </c>
      <c r="B703" s="3" t="s">
        <v>1327</v>
      </c>
    </row>
    <row r="704" spans="1:2" x14ac:dyDescent="0.2">
      <c r="A704" s="3" t="s">
        <v>1328</v>
      </c>
      <c r="B704" s="3" t="s">
        <v>1329</v>
      </c>
    </row>
    <row r="705" spans="1:2" x14ac:dyDescent="0.2">
      <c r="A705" s="3" t="s">
        <v>1332</v>
      </c>
      <c r="B705" s="3" t="s">
        <v>1333</v>
      </c>
    </row>
    <row r="706" spans="1:2" x14ac:dyDescent="0.2">
      <c r="A706" s="3" t="s">
        <v>1330</v>
      </c>
      <c r="B706" s="3" t="s">
        <v>1331</v>
      </c>
    </row>
    <row r="707" spans="1:2" x14ac:dyDescent="0.2">
      <c r="A707" s="3" t="s">
        <v>1334</v>
      </c>
      <c r="B707" s="3" t="s">
        <v>1335</v>
      </c>
    </row>
    <row r="708" spans="1:2" x14ac:dyDescent="0.2">
      <c r="A708" s="3" t="s">
        <v>1336</v>
      </c>
      <c r="B708" s="3" t="s">
        <v>1337</v>
      </c>
    </row>
    <row r="709" spans="1:2" x14ac:dyDescent="0.2">
      <c r="A709" s="3" t="s">
        <v>1338</v>
      </c>
      <c r="B709" s="3" t="s">
        <v>1339</v>
      </c>
    </row>
    <row r="710" spans="1:2" x14ac:dyDescent="0.2">
      <c r="A710" s="3" t="s">
        <v>3705</v>
      </c>
      <c r="B710" s="3" t="s">
        <v>3706</v>
      </c>
    </row>
    <row r="711" spans="1:2" x14ac:dyDescent="0.2">
      <c r="A711" s="3" t="s">
        <v>1340</v>
      </c>
      <c r="B711" s="3" t="s">
        <v>1341</v>
      </c>
    </row>
    <row r="712" spans="1:2" x14ac:dyDescent="0.2">
      <c r="A712" s="3" t="s">
        <v>1342</v>
      </c>
      <c r="B712" s="3" t="s">
        <v>1343</v>
      </c>
    </row>
    <row r="713" spans="1:2" x14ac:dyDescent="0.2">
      <c r="A713" s="3" t="s">
        <v>1344</v>
      </c>
      <c r="B713" s="3" t="s">
        <v>1345</v>
      </c>
    </row>
    <row r="714" spans="1:2" x14ac:dyDescent="0.2">
      <c r="A714" s="3" t="s">
        <v>1346</v>
      </c>
      <c r="B714" s="3" t="s">
        <v>1347</v>
      </c>
    </row>
    <row r="715" spans="1:2" x14ac:dyDescent="0.2">
      <c r="A715" s="3" t="s">
        <v>1348</v>
      </c>
      <c r="B715" s="3" t="s">
        <v>1349</v>
      </c>
    </row>
    <row r="716" spans="1:2" x14ac:dyDescent="0.2">
      <c r="A716" s="3" t="s">
        <v>1350</v>
      </c>
      <c r="B716" s="3" t="s">
        <v>1351</v>
      </c>
    </row>
    <row r="717" spans="1:2" x14ac:dyDescent="0.2">
      <c r="A717" s="3" t="s">
        <v>1352</v>
      </c>
      <c r="B717" s="3" t="s">
        <v>1353</v>
      </c>
    </row>
    <row r="718" spans="1:2" x14ac:dyDescent="0.2">
      <c r="A718" s="3" t="s">
        <v>1354</v>
      </c>
      <c r="B718" s="3" t="s">
        <v>1355</v>
      </c>
    </row>
    <row r="719" spans="1:2" x14ac:dyDescent="0.2">
      <c r="A719" s="3" t="s">
        <v>1356</v>
      </c>
      <c r="B719" s="3" t="s">
        <v>1357</v>
      </c>
    </row>
    <row r="720" spans="1:2" x14ac:dyDescent="0.2">
      <c r="A720" s="3" t="s">
        <v>1358</v>
      </c>
      <c r="B720" s="3" t="s">
        <v>1359</v>
      </c>
    </row>
    <row r="721" spans="1:2" x14ac:dyDescent="0.2">
      <c r="A721" s="3" t="s">
        <v>1360</v>
      </c>
      <c r="B721" s="3" t="s">
        <v>1361</v>
      </c>
    </row>
    <row r="722" spans="1:2" x14ac:dyDescent="0.2">
      <c r="A722" s="3" t="s">
        <v>1362</v>
      </c>
      <c r="B722" s="3" t="s">
        <v>1363</v>
      </c>
    </row>
    <row r="723" spans="1:2" x14ac:dyDescent="0.2">
      <c r="A723" s="3" t="s">
        <v>1364</v>
      </c>
      <c r="B723" s="3" t="s">
        <v>1365</v>
      </c>
    </row>
    <row r="724" spans="1:2" x14ac:dyDescent="0.2">
      <c r="A724" s="3" t="s">
        <v>1366</v>
      </c>
      <c r="B724" s="3" t="s">
        <v>1367</v>
      </c>
    </row>
    <row r="725" spans="1:2" x14ac:dyDescent="0.2">
      <c r="A725" s="3" t="s">
        <v>3707</v>
      </c>
      <c r="B725" s="3" t="s">
        <v>3708</v>
      </c>
    </row>
    <row r="726" spans="1:2" x14ac:dyDescent="0.2">
      <c r="A726" s="3" t="s">
        <v>1368</v>
      </c>
      <c r="B726" s="3" t="s">
        <v>1369</v>
      </c>
    </row>
    <row r="727" spans="1:2" x14ac:dyDescent="0.2">
      <c r="A727" s="3" t="s">
        <v>1370</v>
      </c>
      <c r="B727" s="3" t="s">
        <v>1371</v>
      </c>
    </row>
    <row r="728" spans="1:2" x14ac:dyDescent="0.2">
      <c r="A728" s="3" t="s">
        <v>1372</v>
      </c>
      <c r="B728" s="3" t="s">
        <v>1373</v>
      </c>
    </row>
    <row r="729" spans="1:2" x14ac:dyDescent="0.2">
      <c r="A729" s="3" t="s">
        <v>1374</v>
      </c>
      <c r="B729" s="3" t="s">
        <v>1375</v>
      </c>
    </row>
    <row r="730" spans="1:2" x14ac:dyDescent="0.2">
      <c r="A730" s="3" t="s">
        <v>1376</v>
      </c>
      <c r="B730" s="3" t="s">
        <v>1377</v>
      </c>
    </row>
    <row r="731" spans="1:2" x14ac:dyDescent="0.2">
      <c r="A731" s="3" t="s">
        <v>1378</v>
      </c>
      <c r="B731" s="3" t="s">
        <v>1379</v>
      </c>
    </row>
    <row r="732" spans="1:2" x14ac:dyDescent="0.2">
      <c r="A732" s="3" t="s">
        <v>1380</v>
      </c>
      <c r="B732" s="3" t="s">
        <v>1381</v>
      </c>
    </row>
    <row r="733" spans="1:2" x14ac:dyDescent="0.2">
      <c r="A733" s="3" t="s">
        <v>3709</v>
      </c>
      <c r="B733" s="3" t="s">
        <v>3710</v>
      </c>
    </row>
    <row r="734" spans="1:2" x14ac:dyDescent="0.2">
      <c r="A734" s="3" t="s">
        <v>1384</v>
      </c>
      <c r="B734" s="3" t="s">
        <v>1385</v>
      </c>
    </row>
    <row r="735" spans="1:2" x14ac:dyDescent="0.2">
      <c r="A735" s="3" t="s">
        <v>1382</v>
      </c>
      <c r="B735" s="3" t="s">
        <v>1383</v>
      </c>
    </row>
    <row r="736" spans="1:2" x14ac:dyDescent="0.2">
      <c r="A736" s="3" t="s">
        <v>1386</v>
      </c>
      <c r="B736" s="3" t="s">
        <v>1387</v>
      </c>
    </row>
    <row r="737" spans="1:2" x14ac:dyDescent="0.2">
      <c r="A737" s="3" t="s">
        <v>1388</v>
      </c>
      <c r="B737" s="3" t="s">
        <v>1389</v>
      </c>
    </row>
    <row r="738" spans="1:2" x14ac:dyDescent="0.2">
      <c r="A738" s="3" t="s">
        <v>1390</v>
      </c>
      <c r="B738" s="3" t="s">
        <v>1391</v>
      </c>
    </row>
    <row r="739" spans="1:2" x14ac:dyDescent="0.2">
      <c r="A739" s="3" t="s">
        <v>1392</v>
      </c>
      <c r="B739" s="3" t="s">
        <v>1393</v>
      </c>
    </row>
    <row r="740" spans="1:2" x14ac:dyDescent="0.2">
      <c r="A740" s="3" t="s">
        <v>1394</v>
      </c>
      <c r="B740" s="3" t="s">
        <v>1395</v>
      </c>
    </row>
    <row r="741" spans="1:2" x14ac:dyDescent="0.2">
      <c r="A741" s="3" t="s">
        <v>3711</v>
      </c>
      <c r="B741" s="3" t="s">
        <v>3712</v>
      </c>
    </row>
    <row r="742" spans="1:2" x14ac:dyDescent="0.2">
      <c r="A742" s="3" t="s">
        <v>3713</v>
      </c>
      <c r="B742" s="3" t="s">
        <v>3714</v>
      </c>
    </row>
    <row r="743" spans="1:2" x14ac:dyDescent="0.2">
      <c r="A743" s="3" t="s">
        <v>1396</v>
      </c>
      <c r="B743" s="3" t="s">
        <v>1397</v>
      </c>
    </row>
    <row r="744" spans="1:2" x14ac:dyDescent="0.2">
      <c r="A744" s="3" t="s">
        <v>1398</v>
      </c>
      <c r="B744" s="3" t="s">
        <v>1399</v>
      </c>
    </row>
    <row r="745" spans="1:2" x14ac:dyDescent="0.2">
      <c r="A745" s="3" t="s">
        <v>1400</v>
      </c>
      <c r="B745" s="3" t="s">
        <v>1401</v>
      </c>
    </row>
    <row r="746" spans="1:2" x14ac:dyDescent="0.2">
      <c r="A746" s="3" t="s">
        <v>1402</v>
      </c>
      <c r="B746" s="3" t="s">
        <v>1403</v>
      </c>
    </row>
    <row r="747" spans="1:2" x14ac:dyDescent="0.2">
      <c r="A747" s="3" t="s">
        <v>3715</v>
      </c>
      <c r="B747" s="3" t="s">
        <v>3716</v>
      </c>
    </row>
    <row r="748" spans="1:2" x14ac:dyDescent="0.2">
      <c r="A748" s="3" t="s">
        <v>1404</v>
      </c>
      <c r="B748" s="3" t="s">
        <v>1405</v>
      </c>
    </row>
    <row r="749" spans="1:2" x14ac:dyDescent="0.2">
      <c r="A749" s="3" t="s">
        <v>1406</v>
      </c>
      <c r="B749" s="3" t="s">
        <v>1407</v>
      </c>
    </row>
    <row r="750" spans="1:2" x14ac:dyDescent="0.2">
      <c r="A750" s="3" t="s">
        <v>1408</v>
      </c>
      <c r="B750" s="3" t="s">
        <v>1409</v>
      </c>
    </row>
    <row r="751" spans="1:2" x14ac:dyDescent="0.2">
      <c r="A751" s="3" t="s">
        <v>1410</v>
      </c>
      <c r="B751" s="3" t="s">
        <v>1411</v>
      </c>
    </row>
    <row r="752" spans="1:2" x14ac:dyDescent="0.2">
      <c r="A752" s="3" t="s">
        <v>1412</v>
      </c>
      <c r="B752" s="3" t="s">
        <v>1413</v>
      </c>
    </row>
    <row r="753" spans="1:2" x14ac:dyDescent="0.2">
      <c r="A753" s="3" t="s">
        <v>1414</v>
      </c>
      <c r="B753" s="3" t="s">
        <v>1415</v>
      </c>
    </row>
    <row r="754" spans="1:2" x14ac:dyDescent="0.2">
      <c r="A754" s="3" t="s">
        <v>1418</v>
      </c>
      <c r="B754" s="3" t="s">
        <v>1419</v>
      </c>
    </row>
    <row r="755" spans="1:2" x14ac:dyDescent="0.2">
      <c r="A755" s="3" t="s">
        <v>1416</v>
      </c>
      <c r="B755" s="3" t="s">
        <v>1417</v>
      </c>
    </row>
    <row r="756" spans="1:2" x14ac:dyDescent="0.2">
      <c r="A756" s="3" t="s">
        <v>3717</v>
      </c>
      <c r="B756" s="3" t="s">
        <v>3718</v>
      </c>
    </row>
    <row r="757" spans="1:2" x14ac:dyDescent="0.2">
      <c r="A757" s="3" t="s">
        <v>1420</v>
      </c>
      <c r="B757" s="3" t="s">
        <v>1421</v>
      </c>
    </row>
    <row r="758" spans="1:2" x14ac:dyDescent="0.2">
      <c r="A758" s="3" t="s">
        <v>1422</v>
      </c>
      <c r="B758" s="3" t="s">
        <v>1423</v>
      </c>
    </row>
    <row r="759" spans="1:2" x14ac:dyDescent="0.2">
      <c r="A759" s="3" t="s">
        <v>1424</v>
      </c>
      <c r="B759" s="3" t="s">
        <v>1425</v>
      </c>
    </row>
    <row r="760" spans="1:2" x14ac:dyDescent="0.2">
      <c r="A760" s="3" t="s">
        <v>3719</v>
      </c>
      <c r="B760" s="3" t="s">
        <v>3720</v>
      </c>
    </row>
    <row r="761" spans="1:2" x14ac:dyDescent="0.2">
      <c r="A761" s="3" t="s">
        <v>1426</v>
      </c>
      <c r="B761" s="3" t="s">
        <v>1427</v>
      </c>
    </row>
    <row r="762" spans="1:2" x14ac:dyDescent="0.2">
      <c r="A762" s="3" t="s">
        <v>1428</v>
      </c>
      <c r="B762" s="3" t="s">
        <v>3721</v>
      </c>
    </row>
    <row r="763" spans="1:2" x14ac:dyDescent="0.2">
      <c r="A763" s="3" t="s">
        <v>1429</v>
      </c>
      <c r="B763" s="3" t="s">
        <v>1430</v>
      </c>
    </row>
    <row r="764" spans="1:2" x14ac:dyDescent="0.2">
      <c r="A764" s="3" t="s">
        <v>1431</v>
      </c>
      <c r="B764" s="3" t="s">
        <v>1432</v>
      </c>
    </row>
    <row r="765" spans="1:2" x14ac:dyDescent="0.2">
      <c r="A765" s="3" t="s">
        <v>1433</v>
      </c>
      <c r="B765" s="3" t="s">
        <v>1434</v>
      </c>
    </row>
    <row r="766" spans="1:2" x14ac:dyDescent="0.2">
      <c r="A766" s="3" t="s">
        <v>1435</v>
      </c>
      <c r="B766" s="3" t="s">
        <v>1436</v>
      </c>
    </row>
    <row r="767" spans="1:2" x14ac:dyDescent="0.2">
      <c r="A767" s="3" t="s">
        <v>1437</v>
      </c>
      <c r="B767" s="3" t="s">
        <v>1438</v>
      </c>
    </row>
    <row r="768" spans="1:2" x14ac:dyDescent="0.2">
      <c r="A768" s="3" t="s">
        <v>1439</v>
      </c>
      <c r="B768" s="3" t="s">
        <v>1440</v>
      </c>
    </row>
    <row r="769" spans="1:2" x14ac:dyDescent="0.2">
      <c r="A769" s="3" t="s">
        <v>1441</v>
      </c>
      <c r="B769" s="3" t="s">
        <v>1442</v>
      </c>
    </row>
    <row r="770" spans="1:2" x14ac:dyDescent="0.2">
      <c r="A770" s="3" t="s">
        <v>1443</v>
      </c>
      <c r="B770" s="3" t="s">
        <v>1444</v>
      </c>
    </row>
    <row r="771" spans="1:2" x14ac:dyDescent="0.2">
      <c r="A771" s="3" t="s">
        <v>1445</v>
      </c>
      <c r="B771" s="3" t="s">
        <v>1446</v>
      </c>
    </row>
    <row r="772" spans="1:2" x14ac:dyDescent="0.2">
      <c r="A772" s="3" t="s">
        <v>1449</v>
      </c>
      <c r="B772" s="3" t="s">
        <v>1450</v>
      </c>
    </row>
    <row r="773" spans="1:2" x14ac:dyDescent="0.2">
      <c r="A773" s="3" t="s">
        <v>1447</v>
      </c>
      <c r="B773" s="3" t="s">
        <v>1448</v>
      </c>
    </row>
    <row r="774" spans="1:2" x14ac:dyDescent="0.2">
      <c r="A774" s="3" t="s">
        <v>1451</v>
      </c>
      <c r="B774" s="3" t="s">
        <v>1452</v>
      </c>
    </row>
    <row r="775" spans="1:2" x14ac:dyDescent="0.2">
      <c r="A775" s="3" t="s">
        <v>1453</v>
      </c>
      <c r="B775" s="3" t="s">
        <v>1454</v>
      </c>
    </row>
    <row r="776" spans="1:2" x14ac:dyDescent="0.2">
      <c r="A776" s="3" t="s">
        <v>1455</v>
      </c>
      <c r="B776" s="3" t="s">
        <v>1456</v>
      </c>
    </row>
    <row r="777" spans="1:2" x14ac:dyDescent="0.2">
      <c r="A777" s="3" t="s">
        <v>1457</v>
      </c>
      <c r="B777" s="3" t="s">
        <v>1458</v>
      </c>
    </row>
    <row r="778" spans="1:2" x14ac:dyDescent="0.2">
      <c r="A778" s="3" t="s">
        <v>1459</v>
      </c>
      <c r="B778" s="3" t="s">
        <v>1460</v>
      </c>
    </row>
    <row r="779" spans="1:2" x14ac:dyDescent="0.2">
      <c r="A779" s="3" t="s">
        <v>1461</v>
      </c>
      <c r="B779" s="3" t="s">
        <v>1462</v>
      </c>
    </row>
    <row r="780" spans="1:2" x14ac:dyDescent="0.2">
      <c r="A780" s="3" t="s">
        <v>3722</v>
      </c>
      <c r="B780" s="3" t="s">
        <v>3723</v>
      </c>
    </row>
    <row r="781" spans="1:2" x14ac:dyDescent="0.2">
      <c r="A781" s="3" t="s">
        <v>1463</v>
      </c>
      <c r="B781" s="3" t="s">
        <v>1464</v>
      </c>
    </row>
    <row r="782" spans="1:2" x14ac:dyDescent="0.2">
      <c r="A782" s="3" t="s">
        <v>1465</v>
      </c>
      <c r="B782" s="3" t="s">
        <v>1466</v>
      </c>
    </row>
    <row r="783" spans="1:2" x14ac:dyDescent="0.2">
      <c r="A783" s="3" t="s">
        <v>1467</v>
      </c>
      <c r="B783" s="3" t="s">
        <v>1468</v>
      </c>
    </row>
    <row r="784" spans="1:2" x14ac:dyDescent="0.2">
      <c r="A784" s="3" t="s">
        <v>1469</v>
      </c>
      <c r="B784" s="3" t="s">
        <v>1470</v>
      </c>
    </row>
    <row r="785" spans="1:2" x14ac:dyDescent="0.2">
      <c r="A785" s="3" t="s">
        <v>1471</v>
      </c>
      <c r="B785" s="3" t="s">
        <v>1472</v>
      </c>
    </row>
    <row r="786" spans="1:2" x14ac:dyDescent="0.2">
      <c r="A786" s="3" t="s">
        <v>3724</v>
      </c>
      <c r="B786" s="3" t="s">
        <v>3725</v>
      </c>
    </row>
    <row r="787" spans="1:2" x14ac:dyDescent="0.2">
      <c r="A787" s="3" t="s">
        <v>1473</v>
      </c>
      <c r="B787" s="3" t="s">
        <v>1474</v>
      </c>
    </row>
    <row r="788" spans="1:2" x14ac:dyDescent="0.2">
      <c r="A788" s="3" t="s">
        <v>1475</v>
      </c>
      <c r="B788" s="3" t="s">
        <v>1476</v>
      </c>
    </row>
    <row r="789" spans="1:2" x14ac:dyDescent="0.2">
      <c r="A789" s="3" t="s">
        <v>3726</v>
      </c>
      <c r="B789" s="3" t="s">
        <v>3727</v>
      </c>
    </row>
    <row r="790" spans="1:2" x14ac:dyDescent="0.2">
      <c r="A790" s="3" t="s">
        <v>1477</v>
      </c>
      <c r="B790" s="3" t="s">
        <v>1478</v>
      </c>
    </row>
    <row r="791" spans="1:2" x14ac:dyDescent="0.2">
      <c r="A791" s="3" t="s">
        <v>1479</v>
      </c>
      <c r="B791" s="3" t="s">
        <v>1480</v>
      </c>
    </row>
    <row r="792" spans="1:2" x14ac:dyDescent="0.2">
      <c r="A792" s="3" t="s">
        <v>1481</v>
      </c>
      <c r="B792" s="3" t="s">
        <v>1482</v>
      </c>
    </row>
    <row r="793" spans="1:2" x14ac:dyDescent="0.2">
      <c r="A793" s="3" t="s">
        <v>1483</v>
      </c>
      <c r="B793" s="3" t="s">
        <v>1484</v>
      </c>
    </row>
    <row r="794" spans="1:2" x14ac:dyDescent="0.2">
      <c r="A794" s="3" t="s">
        <v>1485</v>
      </c>
      <c r="B794" s="3" t="s">
        <v>1486</v>
      </c>
    </row>
    <row r="795" spans="1:2" x14ac:dyDescent="0.2">
      <c r="A795" s="3" t="s">
        <v>1487</v>
      </c>
      <c r="B795" s="3" t="s">
        <v>1488</v>
      </c>
    </row>
    <row r="796" spans="1:2" x14ac:dyDescent="0.2">
      <c r="A796" s="3" t="s">
        <v>1489</v>
      </c>
      <c r="B796" s="3" t="s">
        <v>1490</v>
      </c>
    </row>
    <row r="797" spans="1:2" x14ac:dyDescent="0.2">
      <c r="A797" s="3" t="s">
        <v>1491</v>
      </c>
      <c r="B797" s="3" t="s">
        <v>1492</v>
      </c>
    </row>
    <row r="798" spans="1:2" x14ac:dyDescent="0.2">
      <c r="A798" s="3" t="s">
        <v>1493</v>
      </c>
      <c r="B798" s="3" t="s">
        <v>1494</v>
      </c>
    </row>
    <row r="799" spans="1:2" x14ac:dyDescent="0.2">
      <c r="A799" s="3" t="s">
        <v>1495</v>
      </c>
      <c r="B799" s="3" t="s">
        <v>1496</v>
      </c>
    </row>
    <row r="800" spans="1:2" x14ac:dyDescent="0.2">
      <c r="A800" s="3" t="s">
        <v>1499</v>
      </c>
      <c r="B800" s="3" t="s">
        <v>1500</v>
      </c>
    </row>
    <row r="801" spans="1:2" x14ac:dyDescent="0.2">
      <c r="A801" s="3" t="s">
        <v>1497</v>
      </c>
      <c r="B801" s="3" t="s">
        <v>1498</v>
      </c>
    </row>
    <row r="802" spans="1:2" x14ac:dyDescent="0.2">
      <c r="A802" s="3" t="s">
        <v>1501</v>
      </c>
      <c r="B802" s="3" t="s">
        <v>1502</v>
      </c>
    </row>
    <row r="803" spans="1:2" x14ac:dyDescent="0.2">
      <c r="A803" s="3" t="s">
        <v>1503</v>
      </c>
      <c r="B803" s="3" t="s">
        <v>1504</v>
      </c>
    </row>
    <row r="804" spans="1:2" x14ac:dyDescent="0.2">
      <c r="A804" s="3" t="s">
        <v>1505</v>
      </c>
      <c r="B804" s="3" t="s">
        <v>1506</v>
      </c>
    </row>
    <row r="805" spans="1:2" x14ac:dyDescent="0.2">
      <c r="A805" s="3" t="s">
        <v>1507</v>
      </c>
      <c r="B805" s="3" t="s">
        <v>1508</v>
      </c>
    </row>
    <row r="806" spans="1:2" x14ac:dyDescent="0.2">
      <c r="A806" s="3" t="s">
        <v>1509</v>
      </c>
      <c r="B806" s="3" t="s">
        <v>1510</v>
      </c>
    </row>
    <row r="807" spans="1:2" x14ac:dyDescent="0.2">
      <c r="A807" s="3" t="s">
        <v>1511</v>
      </c>
      <c r="B807" s="3" t="s">
        <v>1512</v>
      </c>
    </row>
    <row r="808" spans="1:2" x14ac:dyDescent="0.2">
      <c r="A808" s="3" t="s">
        <v>1513</v>
      </c>
      <c r="B808" s="3" t="s">
        <v>1514</v>
      </c>
    </row>
    <row r="809" spans="1:2" x14ac:dyDescent="0.2">
      <c r="A809" s="3" t="s">
        <v>1515</v>
      </c>
      <c r="B809" s="3" t="s">
        <v>1516</v>
      </c>
    </row>
    <row r="810" spans="1:2" x14ac:dyDescent="0.2">
      <c r="A810" s="3" t="s">
        <v>1517</v>
      </c>
      <c r="B810" s="3" t="s">
        <v>1518</v>
      </c>
    </row>
    <row r="811" spans="1:2" x14ac:dyDescent="0.2">
      <c r="A811" s="3" t="s">
        <v>1519</v>
      </c>
      <c r="B811" s="3" t="s">
        <v>1520</v>
      </c>
    </row>
    <row r="812" spans="1:2" x14ac:dyDescent="0.2">
      <c r="A812" s="3" t="s">
        <v>1521</v>
      </c>
      <c r="B812" s="3" t="s">
        <v>1522</v>
      </c>
    </row>
    <row r="813" spans="1:2" x14ac:dyDescent="0.2">
      <c r="A813" s="3" t="s">
        <v>1523</v>
      </c>
      <c r="B813" s="3" t="s">
        <v>1524</v>
      </c>
    </row>
    <row r="814" spans="1:2" x14ac:dyDescent="0.2">
      <c r="A814" s="3" t="s">
        <v>3728</v>
      </c>
      <c r="B814" s="3" t="s">
        <v>3729</v>
      </c>
    </row>
    <row r="815" spans="1:2" x14ac:dyDescent="0.2">
      <c r="A815" s="3" t="s">
        <v>1525</v>
      </c>
      <c r="B815" s="3" t="s">
        <v>1526</v>
      </c>
    </row>
    <row r="816" spans="1:2" x14ac:dyDescent="0.2">
      <c r="A816" s="3" t="s">
        <v>1527</v>
      </c>
      <c r="B816" s="3" t="s">
        <v>1528</v>
      </c>
    </row>
    <row r="817" spans="1:2" x14ac:dyDescent="0.2">
      <c r="A817" s="3" t="s">
        <v>1529</v>
      </c>
      <c r="B817" s="3" t="s">
        <v>1530</v>
      </c>
    </row>
    <row r="818" spans="1:2" x14ac:dyDescent="0.2">
      <c r="A818" s="3" t="s">
        <v>1531</v>
      </c>
      <c r="B818" s="3" t="s">
        <v>1532</v>
      </c>
    </row>
    <row r="819" spans="1:2" x14ac:dyDescent="0.2">
      <c r="A819" s="3" t="s">
        <v>1533</v>
      </c>
      <c r="B819" s="3" t="s">
        <v>1534</v>
      </c>
    </row>
    <row r="820" spans="1:2" x14ac:dyDescent="0.2">
      <c r="A820" s="3" t="s">
        <v>1535</v>
      </c>
      <c r="B820" s="3" t="s">
        <v>1536</v>
      </c>
    </row>
    <row r="821" spans="1:2" x14ac:dyDescent="0.2">
      <c r="A821" s="3" t="s">
        <v>1537</v>
      </c>
      <c r="B821" s="3" t="s">
        <v>1538</v>
      </c>
    </row>
    <row r="822" spans="1:2" x14ac:dyDescent="0.2">
      <c r="A822" s="3" t="s">
        <v>1539</v>
      </c>
      <c r="B822" s="3" t="s">
        <v>1540</v>
      </c>
    </row>
    <row r="823" spans="1:2" x14ac:dyDescent="0.2">
      <c r="A823" s="3" t="s">
        <v>1541</v>
      </c>
      <c r="B823" s="3" t="s">
        <v>1542</v>
      </c>
    </row>
    <row r="824" spans="1:2" x14ac:dyDescent="0.2">
      <c r="A824" s="3" t="s">
        <v>1543</v>
      </c>
      <c r="B824" s="3" t="s">
        <v>1544</v>
      </c>
    </row>
    <row r="825" spans="1:2" x14ac:dyDescent="0.2">
      <c r="A825" s="3" t="s">
        <v>3730</v>
      </c>
      <c r="B825" s="3" t="s">
        <v>3731</v>
      </c>
    </row>
    <row r="826" spans="1:2" x14ac:dyDescent="0.2">
      <c r="A826" s="3" t="s">
        <v>1545</v>
      </c>
      <c r="B826" s="3" t="s">
        <v>1546</v>
      </c>
    </row>
    <row r="827" spans="1:2" x14ac:dyDescent="0.2">
      <c r="A827" s="3" t="s">
        <v>1547</v>
      </c>
      <c r="B827" s="3" t="s">
        <v>1548</v>
      </c>
    </row>
    <row r="828" spans="1:2" x14ac:dyDescent="0.2">
      <c r="A828" s="3" t="s">
        <v>1549</v>
      </c>
      <c r="B828" s="3" t="s">
        <v>1550</v>
      </c>
    </row>
    <row r="829" spans="1:2" x14ac:dyDescent="0.2">
      <c r="A829" s="3" t="s">
        <v>1551</v>
      </c>
      <c r="B829" s="3" t="s">
        <v>1552</v>
      </c>
    </row>
    <row r="830" spans="1:2" x14ac:dyDescent="0.2">
      <c r="A830" s="3" t="s">
        <v>1553</v>
      </c>
      <c r="B830" s="3" t="s">
        <v>1554</v>
      </c>
    </row>
    <row r="831" spans="1:2" x14ac:dyDescent="0.2">
      <c r="A831" s="3" t="s">
        <v>1555</v>
      </c>
      <c r="B831" s="3" t="s">
        <v>1556</v>
      </c>
    </row>
    <row r="832" spans="1:2" x14ac:dyDescent="0.2">
      <c r="A832" s="3" t="s">
        <v>3732</v>
      </c>
      <c r="B832" s="3" t="s">
        <v>3733</v>
      </c>
    </row>
    <row r="833" spans="1:2" x14ac:dyDescent="0.2">
      <c r="A833" s="3" t="s">
        <v>1557</v>
      </c>
      <c r="B833" s="3" t="s">
        <v>1558</v>
      </c>
    </row>
    <row r="834" spans="1:2" x14ac:dyDescent="0.2">
      <c r="A834" s="3" t="s">
        <v>1559</v>
      </c>
      <c r="B834" s="3" t="s">
        <v>1560</v>
      </c>
    </row>
    <row r="835" spans="1:2" x14ac:dyDescent="0.2">
      <c r="A835" s="3" t="s">
        <v>1561</v>
      </c>
      <c r="B835" s="3" t="s">
        <v>1562</v>
      </c>
    </row>
    <row r="836" spans="1:2" x14ac:dyDescent="0.2">
      <c r="A836" s="3" t="s">
        <v>1563</v>
      </c>
      <c r="B836" s="3" t="s">
        <v>1564</v>
      </c>
    </row>
    <row r="837" spans="1:2" x14ac:dyDescent="0.2">
      <c r="A837" s="3" t="s">
        <v>1565</v>
      </c>
      <c r="B837" s="3" t="s">
        <v>1566</v>
      </c>
    </row>
    <row r="838" spans="1:2" x14ac:dyDescent="0.2">
      <c r="A838" s="3" t="s">
        <v>1567</v>
      </c>
      <c r="B838" s="3" t="s">
        <v>1568</v>
      </c>
    </row>
    <row r="839" spans="1:2" x14ac:dyDescent="0.2">
      <c r="A839" s="3" t="s">
        <v>3734</v>
      </c>
      <c r="B839" s="3" t="s">
        <v>3735</v>
      </c>
    </row>
    <row r="840" spans="1:2" x14ac:dyDescent="0.2">
      <c r="A840" s="3" t="s">
        <v>1569</v>
      </c>
      <c r="B840" s="3" t="s">
        <v>1570</v>
      </c>
    </row>
    <row r="841" spans="1:2" x14ac:dyDescent="0.2">
      <c r="A841" s="3" t="s">
        <v>3736</v>
      </c>
      <c r="B841" s="3" t="s">
        <v>3737</v>
      </c>
    </row>
    <row r="842" spans="1:2" x14ac:dyDescent="0.2">
      <c r="A842" s="3" t="s">
        <v>1571</v>
      </c>
      <c r="B842" s="3" t="s">
        <v>1572</v>
      </c>
    </row>
    <row r="843" spans="1:2" x14ac:dyDescent="0.2">
      <c r="A843" s="3" t="s">
        <v>3738</v>
      </c>
      <c r="B843" s="3" t="s">
        <v>3739</v>
      </c>
    </row>
    <row r="844" spans="1:2" x14ac:dyDescent="0.2">
      <c r="A844" s="3" t="s">
        <v>1573</v>
      </c>
      <c r="B844" s="3" t="s">
        <v>1574</v>
      </c>
    </row>
    <row r="845" spans="1:2" x14ac:dyDescent="0.2">
      <c r="A845" s="3" t="s">
        <v>1575</v>
      </c>
      <c r="B845" s="3" t="s">
        <v>1576</v>
      </c>
    </row>
    <row r="846" spans="1:2" x14ac:dyDescent="0.2">
      <c r="A846" s="3" t="s">
        <v>1577</v>
      </c>
      <c r="B846" s="3" t="s">
        <v>1578</v>
      </c>
    </row>
    <row r="847" spans="1:2" x14ac:dyDescent="0.2">
      <c r="A847" s="3" t="s">
        <v>1579</v>
      </c>
      <c r="B847" s="3" t="s">
        <v>1580</v>
      </c>
    </row>
    <row r="848" spans="1:2" x14ac:dyDescent="0.2">
      <c r="A848" s="3" t="s">
        <v>1581</v>
      </c>
      <c r="B848" s="3" t="s">
        <v>1582</v>
      </c>
    </row>
    <row r="849" spans="1:2" x14ac:dyDescent="0.2">
      <c r="A849" s="3" t="s">
        <v>1583</v>
      </c>
      <c r="B849" s="3" t="s">
        <v>1584</v>
      </c>
    </row>
    <row r="850" spans="1:2" x14ac:dyDescent="0.2">
      <c r="A850" s="3" t="s">
        <v>1585</v>
      </c>
      <c r="B850" s="3" t="s">
        <v>1586</v>
      </c>
    </row>
    <row r="851" spans="1:2" x14ac:dyDescent="0.2">
      <c r="A851" s="3" t="s">
        <v>1587</v>
      </c>
      <c r="B851" s="3" t="s">
        <v>1588</v>
      </c>
    </row>
    <row r="852" spans="1:2" x14ac:dyDescent="0.2">
      <c r="A852" s="3" t="s">
        <v>1589</v>
      </c>
      <c r="B852" s="3" t="s">
        <v>1590</v>
      </c>
    </row>
    <row r="853" spans="1:2" x14ac:dyDescent="0.2">
      <c r="A853" s="3" t="s">
        <v>1591</v>
      </c>
      <c r="B853" s="3" t="s">
        <v>1592</v>
      </c>
    </row>
    <row r="854" spans="1:2" x14ac:dyDescent="0.2">
      <c r="A854" s="3" t="s">
        <v>1593</v>
      </c>
      <c r="B854" s="3" t="s">
        <v>1594</v>
      </c>
    </row>
    <row r="855" spans="1:2" x14ac:dyDescent="0.2">
      <c r="A855" s="3" t="s">
        <v>1595</v>
      </c>
      <c r="B855" s="3" t="s">
        <v>1596</v>
      </c>
    </row>
    <row r="856" spans="1:2" x14ac:dyDescent="0.2">
      <c r="A856" s="3" t="s">
        <v>1597</v>
      </c>
      <c r="B856" s="3" t="s">
        <v>1598</v>
      </c>
    </row>
    <row r="857" spans="1:2" x14ac:dyDescent="0.2">
      <c r="A857" s="3" t="s">
        <v>1599</v>
      </c>
      <c r="B857" s="3" t="s">
        <v>1600</v>
      </c>
    </row>
    <row r="858" spans="1:2" x14ac:dyDescent="0.2">
      <c r="A858" s="3" t="s">
        <v>1601</v>
      </c>
      <c r="B858" s="3" t="s">
        <v>1602</v>
      </c>
    </row>
    <row r="859" spans="1:2" x14ac:dyDescent="0.2">
      <c r="A859" s="3" t="s">
        <v>1603</v>
      </c>
      <c r="B859" s="3" t="s">
        <v>1604</v>
      </c>
    </row>
    <row r="860" spans="1:2" x14ac:dyDescent="0.2">
      <c r="A860" s="3" t="s">
        <v>3740</v>
      </c>
      <c r="B860" s="3" t="s">
        <v>3741</v>
      </c>
    </row>
    <row r="861" spans="1:2" x14ac:dyDescent="0.2">
      <c r="A861" s="3" t="s">
        <v>1605</v>
      </c>
      <c r="B861" s="3" t="s">
        <v>1606</v>
      </c>
    </row>
    <row r="862" spans="1:2" x14ac:dyDescent="0.2">
      <c r="A862" s="3" t="s">
        <v>1607</v>
      </c>
      <c r="B862" s="3" t="s">
        <v>1608</v>
      </c>
    </row>
    <row r="863" spans="1:2" x14ac:dyDescent="0.2">
      <c r="A863" s="3" t="s">
        <v>1609</v>
      </c>
      <c r="B863" s="3" t="s">
        <v>1610</v>
      </c>
    </row>
    <row r="864" spans="1:2" x14ac:dyDescent="0.2">
      <c r="A864" s="3" t="s">
        <v>1611</v>
      </c>
      <c r="B864" s="3" t="s">
        <v>1612</v>
      </c>
    </row>
    <row r="865" spans="1:2" x14ac:dyDescent="0.2">
      <c r="A865" s="3" t="s">
        <v>1613</v>
      </c>
      <c r="B865" s="3" t="s">
        <v>1614</v>
      </c>
    </row>
    <row r="866" spans="1:2" x14ac:dyDescent="0.2">
      <c r="A866" s="3" t="s">
        <v>1615</v>
      </c>
      <c r="B866" s="3" t="s">
        <v>1616</v>
      </c>
    </row>
    <row r="867" spans="1:2" x14ac:dyDescent="0.2">
      <c r="A867" s="3" t="s">
        <v>1617</v>
      </c>
      <c r="B867" s="3" t="s">
        <v>1618</v>
      </c>
    </row>
    <row r="868" spans="1:2" x14ac:dyDescent="0.2">
      <c r="A868" s="3" t="s">
        <v>1619</v>
      </c>
      <c r="B868" s="3" t="s">
        <v>1620</v>
      </c>
    </row>
    <row r="869" spans="1:2" x14ac:dyDescent="0.2">
      <c r="A869" s="3" t="s">
        <v>1621</v>
      </c>
      <c r="B869" s="3" t="s">
        <v>1622</v>
      </c>
    </row>
    <row r="870" spans="1:2" x14ac:dyDescent="0.2">
      <c r="A870" s="3" t="s">
        <v>1623</v>
      </c>
      <c r="B870" s="3" t="s">
        <v>1624</v>
      </c>
    </row>
    <row r="871" spans="1:2" x14ac:dyDescent="0.2">
      <c r="A871" s="3" t="s">
        <v>1625</v>
      </c>
      <c r="B871" s="3" t="s">
        <v>1626</v>
      </c>
    </row>
    <row r="872" spans="1:2" x14ac:dyDescent="0.2">
      <c r="A872" s="3" t="s">
        <v>1627</v>
      </c>
      <c r="B872" s="3" t="s">
        <v>1628</v>
      </c>
    </row>
    <row r="873" spans="1:2" x14ac:dyDescent="0.2">
      <c r="A873" s="3" t="s">
        <v>1629</v>
      </c>
      <c r="B873" s="3" t="s">
        <v>1630</v>
      </c>
    </row>
    <row r="874" spans="1:2" x14ac:dyDescent="0.2">
      <c r="A874" s="3" t="s">
        <v>1631</v>
      </c>
      <c r="B874" s="3" t="s">
        <v>1632</v>
      </c>
    </row>
    <row r="875" spans="1:2" x14ac:dyDescent="0.2">
      <c r="A875" s="3" t="s">
        <v>1635</v>
      </c>
      <c r="B875" s="3" t="s">
        <v>1636</v>
      </c>
    </row>
    <row r="876" spans="1:2" x14ac:dyDescent="0.2">
      <c r="A876" s="3" t="s">
        <v>1633</v>
      </c>
      <c r="B876" s="3" t="s">
        <v>1634</v>
      </c>
    </row>
    <row r="877" spans="1:2" x14ac:dyDescent="0.2">
      <c r="A877" s="3" t="s">
        <v>1637</v>
      </c>
      <c r="B877" s="3" t="s">
        <v>1638</v>
      </c>
    </row>
    <row r="878" spans="1:2" x14ac:dyDescent="0.2">
      <c r="A878" s="3" t="s">
        <v>1639</v>
      </c>
      <c r="B878" s="3" t="s">
        <v>1640</v>
      </c>
    </row>
    <row r="879" spans="1:2" x14ac:dyDescent="0.2">
      <c r="A879" s="3" t="s">
        <v>3742</v>
      </c>
      <c r="B879" s="3" t="s">
        <v>3743</v>
      </c>
    </row>
    <row r="880" spans="1:2" x14ac:dyDescent="0.2">
      <c r="A880" s="3" t="s">
        <v>1641</v>
      </c>
      <c r="B880" s="3" t="s">
        <v>1642</v>
      </c>
    </row>
    <row r="881" spans="1:2" x14ac:dyDescent="0.2">
      <c r="A881" s="3" t="s">
        <v>1643</v>
      </c>
      <c r="B881" s="3" t="s">
        <v>1644</v>
      </c>
    </row>
    <row r="882" spans="1:2" x14ac:dyDescent="0.2">
      <c r="A882" s="3" t="s">
        <v>1645</v>
      </c>
      <c r="B882" s="3" t="s">
        <v>1646</v>
      </c>
    </row>
    <row r="883" spans="1:2" x14ac:dyDescent="0.2">
      <c r="A883" s="3" t="s">
        <v>1647</v>
      </c>
      <c r="B883" s="3" t="s">
        <v>1648</v>
      </c>
    </row>
    <row r="884" spans="1:2" x14ac:dyDescent="0.2">
      <c r="A884" s="3" t="s">
        <v>1649</v>
      </c>
      <c r="B884" s="3" t="s">
        <v>1650</v>
      </c>
    </row>
    <row r="885" spans="1:2" x14ac:dyDescent="0.2">
      <c r="A885" s="3" t="s">
        <v>1651</v>
      </c>
      <c r="B885" s="3" t="s">
        <v>1652</v>
      </c>
    </row>
    <row r="886" spans="1:2" x14ac:dyDescent="0.2">
      <c r="A886" s="3" t="s">
        <v>1655</v>
      </c>
      <c r="B886" s="3" t="s">
        <v>1656</v>
      </c>
    </row>
    <row r="887" spans="1:2" x14ac:dyDescent="0.2">
      <c r="A887" s="3" t="s">
        <v>1653</v>
      </c>
      <c r="B887" s="3" t="s">
        <v>1654</v>
      </c>
    </row>
    <row r="888" spans="1:2" x14ac:dyDescent="0.2">
      <c r="A888" s="3" t="s">
        <v>1657</v>
      </c>
      <c r="B888" s="3" t="s">
        <v>1658</v>
      </c>
    </row>
    <row r="889" spans="1:2" x14ac:dyDescent="0.2">
      <c r="A889" s="3" t="s">
        <v>1659</v>
      </c>
      <c r="B889" s="3" t="s">
        <v>1660</v>
      </c>
    </row>
    <row r="890" spans="1:2" x14ac:dyDescent="0.2">
      <c r="A890" s="3" t="s">
        <v>1661</v>
      </c>
      <c r="B890" s="3" t="s">
        <v>1662</v>
      </c>
    </row>
    <row r="891" spans="1:2" x14ac:dyDescent="0.2">
      <c r="A891" s="3" t="s">
        <v>1663</v>
      </c>
      <c r="B891" s="3" t="s">
        <v>1664</v>
      </c>
    </row>
    <row r="892" spans="1:2" x14ac:dyDescent="0.2">
      <c r="A892" s="3" t="s">
        <v>1665</v>
      </c>
      <c r="B892" s="3" t="s">
        <v>1666</v>
      </c>
    </row>
    <row r="893" spans="1:2" x14ac:dyDescent="0.2">
      <c r="A893" s="3" t="s">
        <v>1667</v>
      </c>
      <c r="B893" s="3" t="s">
        <v>1668</v>
      </c>
    </row>
    <row r="894" spans="1:2" x14ac:dyDescent="0.2">
      <c r="A894" s="3" t="s">
        <v>1669</v>
      </c>
      <c r="B894" s="3" t="s">
        <v>1670</v>
      </c>
    </row>
    <row r="895" spans="1:2" x14ac:dyDescent="0.2">
      <c r="A895" s="3" t="s">
        <v>1671</v>
      </c>
      <c r="B895" s="3" t="s">
        <v>1672</v>
      </c>
    </row>
    <row r="896" spans="1:2" x14ac:dyDescent="0.2">
      <c r="A896" s="3" t="s">
        <v>1673</v>
      </c>
      <c r="B896" s="3" t="s">
        <v>1674</v>
      </c>
    </row>
    <row r="897" spans="1:2" x14ac:dyDescent="0.2">
      <c r="A897" s="3" t="s">
        <v>3744</v>
      </c>
      <c r="B897" s="3" t="s">
        <v>3745</v>
      </c>
    </row>
    <row r="898" spans="1:2" x14ac:dyDescent="0.2">
      <c r="A898" s="3" t="s">
        <v>1675</v>
      </c>
      <c r="B898" s="3" t="s">
        <v>1676</v>
      </c>
    </row>
    <row r="899" spans="1:2" x14ac:dyDescent="0.2">
      <c r="A899" s="3" t="s">
        <v>3746</v>
      </c>
      <c r="B899" s="3" t="s">
        <v>3747</v>
      </c>
    </row>
    <row r="900" spans="1:2" x14ac:dyDescent="0.2">
      <c r="A900" s="3" t="s">
        <v>1677</v>
      </c>
      <c r="B900" s="3" t="s">
        <v>1678</v>
      </c>
    </row>
    <row r="901" spans="1:2" x14ac:dyDescent="0.2">
      <c r="A901" s="3" t="s">
        <v>1679</v>
      </c>
      <c r="B901" s="3" t="s">
        <v>1680</v>
      </c>
    </row>
    <row r="902" spans="1:2" x14ac:dyDescent="0.2">
      <c r="A902" s="3" t="s">
        <v>3748</v>
      </c>
      <c r="B902" s="3" t="s">
        <v>3749</v>
      </c>
    </row>
    <row r="903" spans="1:2" x14ac:dyDescent="0.2">
      <c r="A903" s="3" t="s">
        <v>1681</v>
      </c>
      <c r="B903" s="3" t="s">
        <v>1682</v>
      </c>
    </row>
    <row r="904" spans="1:2" x14ac:dyDescent="0.2">
      <c r="A904" s="3" t="s">
        <v>1683</v>
      </c>
      <c r="B904" s="3" t="s">
        <v>1684</v>
      </c>
    </row>
    <row r="905" spans="1:2" x14ac:dyDescent="0.2">
      <c r="A905" s="3" t="s">
        <v>3750</v>
      </c>
      <c r="B905" s="3" t="s">
        <v>3751</v>
      </c>
    </row>
    <row r="906" spans="1:2" x14ac:dyDescent="0.2">
      <c r="A906" s="3" t="s">
        <v>1685</v>
      </c>
      <c r="B906" s="3" t="s">
        <v>1686</v>
      </c>
    </row>
    <row r="907" spans="1:2" x14ac:dyDescent="0.2">
      <c r="A907" s="3" t="s">
        <v>1687</v>
      </c>
      <c r="B907" s="3" t="s">
        <v>1688</v>
      </c>
    </row>
    <row r="908" spans="1:2" x14ac:dyDescent="0.2">
      <c r="A908" s="3" t="s">
        <v>1689</v>
      </c>
      <c r="B908" s="3" t="s">
        <v>1690</v>
      </c>
    </row>
    <row r="909" spans="1:2" x14ac:dyDescent="0.2">
      <c r="A909" s="3" t="s">
        <v>1691</v>
      </c>
      <c r="B909" s="3" t="s">
        <v>1692</v>
      </c>
    </row>
    <row r="910" spans="1:2" x14ac:dyDescent="0.2">
      <c r="A910" s="3" t="s">
        <v>1693</v>
      </c>
      <c r="B910" s="3" t="s">
        <v>1694</v>
      </c>
    </row>
    <row r="911" spans="1:2" x14ac:dyDescent="0.2">
      <c r="A911" s="3" t="s">
        <v>1695</v>
      </c>
      <c r="B911" s="3" t="s">
        <v>1696</v>
      </c>
    </row>
    <row r="912" spans="1:2" x14ac:dyDescent="0.2">
      <c r="A912" s="3" t="s">
        <v>1699</v>
      </c>
      <c r="B912" s="3" t="s">
        <v>1700</v>
      </c>
    </row>
    <row r="913" spans="1:2" x14ac:dyDescent="0.2">
      <c r="A913" s="3" t="s">
        <v>1701</v>
      </c>
      <c r="B913" s="3" t="s">
        <v>1702</v>
      </c>
    </row>
    <row r="914" spans="1:2" x14ac:dyDescent="0.2">
      <c r="A914" s="3" t="s">
        <v>1697</v>
      </c>
      <c r="B914" s="3" t="s">
        <v>1698</v>
      </c>
    </row>
    <row r="915" spans="1:2" x14ac:dyDescent="0.2">
      <c r="A915" s="3" t="s">
        <v>1703</v>
      </c>
      <c r="B915" s="3" t="s">
        <v>1704</v>
      </c>
    </row>
    <row r="916" spans="1:2" x14ac:dyDescent="0.2">
      <c r="A916" s="3" t="s">
        <v>1705</v>
      </c>
      <c r="B916" s="3" t="s">
        <v>1706</v>
      </c>
    </row>
    <row r="917" spans="1:2" x14ac:dyDescent="0.2">
      <c r="A917" s="3" t="s">
        <v>3752</v>
      </c>
      <c r="B917" s="3" t="s">
        <v>3753</v>
      </c>
    </row>
    <row r="918" spans="1:2" x14ac:dyDescent="0.2">
      <c r="A918" s="3" t="s">
        <v>1707</v>
      </c>
      <c r="B918" s="3" t="s">
        <v>1708</v>
      </c>
    </row>
    <row r="919" spans="1:2" x14ac:dyDescent="0.2">
      <c r="A919" s="3" t="s">
        <v>1709</v>
      </c>
      <c r="B919" s="3" t="s">
        <v>1710</v>
      </c>
    </row>
    <row r="920" spans="1:2" x14ac:dyDescent="0.2">
      <c r="A920" s="3" t="s">
        <v>1711</v>
      </c>
      <c r="B920" s="3" t="s">
        <v>1712</v>
      </c>
    </row>
    <row r="921" spans="1:2" x14ac:dyDescent="0.2">
      <c r="A921" s="3" t="s">
        <v>1715</v>
      </c>
      <c r="B921" s="3" t="s">
        <v>1716</v>
      </c>
    </row>
    <row r="922" spans="1:2" x14ac:dyDescent="0.2">
      <c r="A922" s="3" t="s">
        <v>1713</v>
      </c>
      <c r="B922" s="3" t="s">
        <v>1714</v>
      </c>
    </row>
    <row r="923" spans="1:2" x14ac:dyDescent="0.2">
      <c r="A923" s="3" t="s">
        <v>3754</v>
      </c>
      <c r="B923" s="3" t="s">
        <v>3755</v>
      </c>
    </row>
    <row r="924" spans="1:2" x14ac:dyDescent="0.2">
      <c r="A924" s="3" t="s">
        <v>1717</v>
      </c>
      <c r="B924" s="3" t="s">
        <v>1718</v>
      </c>
    </row>
    <row r="925" spans="1:2" x14ac:dyDescent="0.2">
      <c r="A925" s="3" t="s">
        <v>1719</v>
      </c>
      <c r="B925" s="3" t="s">
        <v>1720</v>
      </c>
    </row>
    <row r="926" spans="1:2" x14ac:dyDescent="0.2">
      <c r="A926" s="3" t="s">
        <v>3756</v>
      </c>
      <c r="B926" s="3" t="s">
        <v>3757</v>
      </c>
    </row>
    <row r="927" spans="1:2" x14ac:dyDescent="0.2">
      <c r="A927" s="3" t="s">
        <v>3758</v>
      </c>
      <c r="B927" s="3" t="s">
        <v>3759</v>
      </c>
    </row>
    <row r="928" spans="1:2" x14ac:dyDescent="0.2">
      <c r="A928" s="3" t="s">
        <v>1721</v>
      </c>
      <c r="B928" s="3" t="s">
        <v>1722</v>
      </c>
    </row>
    <row r="929" spans="1:2" x14ac:dyDescent="0.2">
      <c r="A929" s="3" t="s">
        <v>1723</v>
      </c>
      <c r="B929" s="3" t="s">
        <v>1724</v>
      </c>
    </row>
    <row r="930" spans="1:2" x14ac:dyDescent="0.2">
      <c r="A930" s="3" t="s">
        <v>1725</v>
      </c>
      <c r="B930" s="3" t="s">
        <v>1726</v>
      </c>
    </row>
    <row r="931" spans="1:2" x14ac:dyDescent="0.2">
      <c r="A931" s="3" t="s">
        <v>1727</v>
      </c>
      <c r="B931" s="3" t="s">
        <v>1728</v>
      </c>
    </row>
    <row r="932" spans="1:2" x14ac:dyDescent="0.2">
      <c r="A932" s="3" t="s">
        <v>1729</v>
      </c>
      <c r="B932" s="3" t="s">
        <v>1730</v>
      </c>
    </row>
    <row r="933" spans="1:2" x14ac:dyDescent="0.2">
      <c r="A933" s="3" t="s">
        <v>1731</v>
      </c>
      <c r="B933" s="3" t="s">
        <v>1732</v>
      </c>
    </row>
    <row r="934" spans="1:2" x14ac:dyDescent="0.2">
      <c r="A934" s="3" t="s">
        <v>1733</v>
      </c>
      <c r="B934" s="3" t="s">
        <v>1734</v>
      </c>
    </row>
    <row r="935" spans="1:2" x14ac:dyDescent="0.2">
      <c r="A935" s="3" t="s">
        <v>1735</v>
      </c>
      <c r="B935" s="3" t="s">
        <v>1736</v>
      </c>
    </row>
    <row r="936" spans="1:2" x14ac:dyDescent="0.2">
      <c r="A936" s="3" t="s">
        <v>1737</v>
      </c>
      <c r="B936" s="3" t="s">
        <v>1738</v>
      </c>
    </row>
    <row r="937" spans="1:2" x14ac:dyDescent="0.2">
      <c r="A937" s="3" t="s">
        <v>1739</v>
      </c>
      <c r="B937" s="3" t="s">
        <v>1740</v>
      </c>
    </row>
    <row r="938" spans="1:2" x14ac:dyDescent="0.2">
      <c r="A938" s="3" t="s">
        <v>1741</v>
      </c>
      <c r="B938" s="3" t="s">
        <v>1742</v>
      </c>
    </row>
    <row r="939" spans="1:2" x14ac:dyDescent="0.2">
      <c r="A939" s="3" t="s">
        <v>1743</v>
      </c>
      <c r="B939" s="3" t="s">
        <v>1744</v>
      </c>
    </row>
    <row r="940" spans="1:2" x14ac:dyDescent="0.2">
      <c r="A940" s="3" t="s">
        <v>1745</v>
      </c>
      <c r="B940" s="3" t="s">
        <v>1746</v>
      </c>
    </row>
    <row r="941" spans="1:2" x14ac:dyDescent="0.2">
      <c r="A941" s="3" t="s">
        <v>1747</v>
      </c>
      <c r="B941" s="3" t="s">
        <v>1748</v>
      </c>
    </row>
    <row r="942" spans="1:2" x14ac:dyDescent="0.2">
      <c r="A942" s="3" t="s">
        <v>1749</v>
      </c>
      <c r="B942" s="3" t="s">
        <v>1750</v>
      </c>
    </row>
    <row r="943" spans="1:2" x14ac:dyDescent="0.2">
      <c r="A943" s="3" t="s">
        <v>1753</v>
      </c>
      <c r="B943" s="3" t="s">
        <v>1754</v>
      </c>
    </row>
    <row r="944" spans="1:2" x14ac:dyDescent="0.2">
      <c r="A944" s="3" t="s">
        <v>1751</v>
      </c>
      <c r="B944" s="3" t="s">
        <v>1752</v>
      </c>
    </row>
    <row r="945" spans="1:2" x14ac:dyDescent="0.2">
      <c r="A945" s="3" t="s">
        <v>1755</v>
      </c>
      <c r="B945" s="3" t="s">
        <v>1756</v>
      </c>
    </row>
    <row r="946" spans="1:2" x14ac:dyDescent="0.2">
      <c r="A946" s="3" t="s">
        <v>1757</v>
      </c>
      <c r="B946" s="3" t="s">
        <v>1758</v>
      </c>
    </row>
    <row r="947" spans="1:2" x14ac:dyDescent="0.2">
      <c r="A947" s="3" t="s">
        <v>1759</v>
      </c>
      <c r="B947" s="3" t="s">
        <v>1760</v>
      </c>
    </row>
    <row r="948" spans="1:2" x14ac:dyDescent="0.2">
      <c r="A948" s="3" t="s">
        <v>1761</v>
      </c>
      <c r="B948" s="3" t="s">
        <v>1762</v>
      </c>
    </row>
    <row r="949" spans="1:2" x14ac:dyDescent="0.2">
      <c r="A949" s="3" t="s">
        <v>1763</v>
      </c>
      <c r="B949" s="3" t="s">
        <v>1764</v>
      </c>
    </row>
    <row r="950" spans="1:2" x14ac:dyDescent="0.2">
      <c r="A950" s="3" t="s">
        <v>1765</v>
      </c>
      <c r="B950" s="3" t="s">
        <v>1766</v>
      </c>
    </row>
    <row r="951" spans="1:2" x14ac:dyDescent="0.2">
      <c r="A951" s="3" t="s">
        <v>1767</v>
      </c>
      <c r="B951" s="3" t="s">
        <v>1768</v>
      </c>
    </row>
    <row r="952" spans="1:2" x14ac:dyDescent="0.2">
      <c r="A952" s="3" t="s">
        <v>1769</v>
      </c>
      <c r="B952" s="3" t="s">
        <v>1770</v>
      </c>
    </row>
    <row r="953" spans="1:2" x14ac:dyDescent="0.2">
      <c r="A953" s="3" t="s">
        <v>1771</v>
      </c>
      <c r="B953" s="3" t="s">
        <v>1772</v>
      </c>
    </row>
    <row r="954" spans="1:2" x14ac:dyDescent="0.2">
      <c r="A954" s="3" t="s">
        <v>1773</v>
      </c>
      <c r="B954" s="3" t="s">
        <v>1774</v>
      </c>
    </row>
    <row r="955" spans="1:2" x14ac:dyDescent="0.2">
      <c r="A955" s="3" t="s">
        <v>3760</v>
      </c>
      <c r="B955" s="3" t="s">
        <v>3761</v>
      </c>
    </row>
    <row r="956" spans="1:2" x14ac:dyDescent="0.2">
      <c r="A956" s="3" t="s">
        <v>1775</v>
      </c>
      <c r="B956" s="3" t="s">
        <v>1776</v>
      </c>
    </row>
    <row r="957" spans="1:2" x14ac:dyDescent="0.2">
      <c r="A957" s="3" t="s">
        <v>1777</v>
      </c>
      <c r="B957" s="3" t="s">
        <v>1778</v>
      </c>
    </row>
    <row r="958" spans="1:2" x14ac:dyDescent="0.2">
      <c r="A958" s="3" t="s">
        <v>1779</v>
      </c>
      <c r="B958" s="3" t="s">
        <v>1780</v>
      </c>
    </row>
    <row r="959" spans="1:2" x14ac:dyDescent="0.2">
      <c r="A959" s="3" t="s">
        <v>1781</v>
      </c>
      <c r="B959" s="3" t="s">
        <v>1782</v>
      </c>
    </row>
    <row r="960" spans="1:2" x14ac:dyDescent="0.2">
      <c r="A960" s="3" t="s">
        <v>1783</v>
      </c>
      <c r="B960" s="3" t="s">
        <v>1784</v>
      </c>
    </row>
    <row r="961" spans="1:2" x14ac:dyDescent="0.2">
      <c r="A961" s="3" t="s">
        <v>1785</v>
      </c>
      <c r="B961" s="3" t="s">
        <v>1786</v>
      </c>
    </row>
    <row r="962" spans="1:2" x14ac:dyDescent="0.2">
      <c r="A962" s="3" t="s">
        <v>1787</v>
      </c>
      <c r="B962" s="3" t="s">
        <v>1788</v>
      </c>
    </row>
    <row r="963" spans="1:2" x14ac:dyDescent="0.2">
      <c r="A963" s="3" t="s">
        <v>1789</v>
      </c>
      <c r="B963" s="3" t="s">
        <v>1790</v>
      </c>
    </row>
    <row r="964" spans="1:2" x14ac:dyDescent="0.2">
      <c r="A964" s="3" t="s">
        <v>1791</v>
      </c>
      <c r="B964" s="3" t="s">
        <v>1792</v>
      </c>
    </row>
    <row r="965" spans="1:2" x14ac:dyDescent="0.2">
      <c r="A965" s="3" t="s">
        <v>1793</v>
      </c>
      <c r="B965" s="3" t="s">
        <v>1794</v>
      </c>
    </row>
    <row r="966" spans="1:2" x14ac:dyDescent="0.2">
      <c r="A966" s="3" t="s">
        <v>1795</v>
      </c>
      <c r="B966" s="3" t="s">
        <v>1796</v>
      </c>
    </row>
    <row r="967" spans="1:2" x14ac:dyDescent="0.2">
      <c r="A967" s="3" t="s">
        <v>1797</v>
      </c>
      <c r="B967" s="3" t="s">
        <v>1798</v>
      </c>
    </row>
    <row r="968" spans="1:2" x14ac:dyDescent="0.2">
      <c r="A968" s="3" t="s">
        <v>3762</v>
      </c>
      <c r="B968" s="3" t="s">
        <v>3763</v>
      </c>
    </row>
    <row r="969" spans="1:2" x14ac:dyDescent="0.2">
      <c r="A969" s="3" t="s">
        <v>1799</v>
      </c>
      <c r="B969" s="3" t="s">
        <v>1800</v>
      </c>
    </row>
    <row r="970" spans="1:2" x14ac:dyDescent="0.2">
      <c r="A970" s="3" t="s">
        <v>1803</v>
      </c>
      <c r="B970" s="3" t="s">
        <v>1804</v>
      </c>
    </row>
    <row r="971" spans="1:2" x14ac:dyDescent="0.2">
      <c r="A971" s="3" t="s">
        <v>1801</v>
      </c>
      <c r="B971" s="3" t="s">
        <v>1802</v>
      </c>
    </row>
    <row r="972" spans="1:2" x14ac:dyDescent="0.2">
      <c r="A972" s="3" t="s">
        <v>1805</v>
      </c>
      <c r="B972" s="3" t="s">
        <v>1806</v>
      </c>
    </row>
    <row r="973" spans="1:2" x14ac:dyDescent="0.2">
      <c r="A973" s="3" t="s">
        <v>1807</v>
      </c>
      <c r="B973" s="3" t="s">
        <v>1808</v>
      </c>
    </row>
    <row r="974" spans="1:2" x14ac:dyDescent="0.2">
      <c r="A974" s="3" t="s">
        <v>1809</v>
      </c>
      <c r="B974" s="3" t="s">
        <v>1810</v>
      </c>
    </row>
    <row r="975" spans="1:2" x14ac:dyDescent="0.2">
      <c r="A975" s="3" t="s">
        <v>1811</v>
      </c>
      <c r="B975" s="3" t="s">
        <v>1812</v>
      </c>
    </row>
    <row r="976" spans="1:2" x14ac:dyDescent="0.2">
      <c r="A976" s="3" t="s">
        <v>1813</v>
      </c>
      <c r="B976" s="3" t="s">
        <v>1814</v>
      </c>
    </row>
    <row r="977" spans="1:2" x14ac:dyDescent="0.2">
      <c r="A977" s="3" t="s">
        <v>1815</v>
      </c>
      <c r="B977" s="3" t="s">
        <v>1816</v>
      </c>
    </row>
    <row r="978" spans="1:2" x14ac:dyDescent="0.2">
      <c r="A978" s="3" t="s">
        <v>1817</v>
      </c>
      <c r="B978" s="3" t="s">
        <v>1818</v>
      </c>
    </row>
    <row r="979" spans="1:2" x14ac:dyDescent="0.2">
      <c r="A979" s="3" t="s">
        <v>1819</v>
      </c>
      <c r="B979" s="3" t="s">
        <v>1820</v>
      </c>
    </row>
    <row r="980" spans="1:2" x14ac:dyDescent="0.2">
      <c r="A980" s="3" t="s">
        <v>1821</v>
      </c>
      <c r="B980" s="3" t="s">
        <v>1822</v>
      </c>
    </row>
    <row r="981" spans="1:2" x14ac:dyDescent="0.2">
      <c r="A981" s="3" t="s">
        <v>1823</v>
      </c>
      <c r="B981" s="3" t="s">
        <v>1824</v>
      </c>
    </row>
    <row r="982" spans="1:2" x14ac:dyDescent="0.2">
      <c r="A982" s="3" t="s">
        <v>1825</v>
      </c>
      <c r="B982" s="3" t="s">
        <v>1826</v>
      </c>
    </row>
    <row r="983" spans="1:2" x14ac:dyDescent="0.2">
      <c r="A983" s="3" t="s">
        <v>1827</v>
      </c>
      <c r="B983" s="3" t="s">
        <v>1828</v>
      </c>
    </row>
    <row r="984" spans="1:2" x14ac:dyDescent="0.2">
      <c r="A984" s="3" t="s">
        <v>1829</v>
      </c>
      <c r="B984" s="3" t="s">
        <v>1830</v>
      </c>
    </row>
    <row r="985" spans="1:2" x14ac:dyDescent="0.2">
      <c r="A985" s="3" t="s">
        <v>1831</v>
      </c>
      <c r="B985" s="3" t="s">
        <v>1832</v>
      </c>
    </row>
    <row r="986" spans="1:2" x14ac:dyDescent="0.2">
      <c r="A986" s="3" t="s">
        <v>1833</v>
      </c>
      <c r="B986" s="3" t="s">
        <v>1834</v>
      </c>
    </row>
    <row r="987" spans="1:2" x14ac:dyDescent="0.2">
      <c r="A987" s="3" t="s">
        <v>1835</v>
      </c>
      <c r="B987" s="3" t="s">
        <v>1836</v>
      </c>
    </row>
    <row r="988" spans="1:2" x14ac:dyDescent="0.2">
      <c r="A988" s="3" t="s">
        <v>1837</v>
      </c>
      <c r="B988" s="3" t="s">
        <v>1838</v>
      </c>
    </row>
    <row r="989" spans="1:2" x14ac:dyDescent="0.2">
      <c r="A989" s="3" t="s">
        <v>1839</v>
      </c>
      <c r="B989" s="3" t="s">
        <v>1840</v>
      </c>
    </row>
    <row r="990" spans="1:2" x14ac:dyDescent="0.2">
      <c r="A990" s="3" t="s">
        <v>1841</v>
      </c>
      <c r="B990" s="3" t="s">
        <v>1842</v>
      </c>
    </row>
    <row r="991" spans="1:2" x14ac:dyDescent="0.2">
      <c r="A991" s="3" t="s">
        <v>1843</v>
      </c>
      <c r="B991" s="3" t="s">
        <v>1844</v>
      </c>
    </row>
    <row r="992" spans="1:2" x14ac:dyDescent="0.2">
      <c r="A992" s="3" t="s">
        <v>1847</v>
      </c>
      <c r="B992" s="3" t="s">
        <v>1848</v>
      </c>
    </row>
    <row r="993" spans="1:2" x14ac:dyDescent="0.2">
      <c r="A993" s="3" t="s">
        <v>1845</v>
      </c>
      <c r="B993" s="3" t="s">
        <v>1846</v>
      </c>
    </row>
    <row r="994" spans="1:2" x14ac:dyDescent="0.2">
      <c r="A994" s="3" t="s">
        <v>3764</v>
      </c>
      <c r="B994" s="3" t="s">
        <v>3765</v>
      </c>
    </row>
    <row r="995" spans="1:2" x14ac:dyDescent="0.2">
      <c r="A995" s="3" t="s">
        <v>1849</v>
      </c>
      <c r="B995" s="3" t="s">
        <v>1850</v>
      </c>
    </row>
    <row r="996" spans="1:2" x14ac:dyDescent="0.2">
      <c r="A996" s="3" t="s">
        <v>1853</v>
      </c>
      <c r="B996" s="3" t="s">
        <v>1854</v>
      </c>
    </row>
    <row r="997" spans="1:2" x14ac:dyDescent="0.2">
      <c r="A997" s="3" t="s">
        <v>1851</v>
      </c>
      <c r="B997" s="3" t="s">
        <v>1852</v>
      </c>
    </row>
    <row r="998" spans="1:2" x14ac:dyDescent="0.2">
      <c r="A998" s="3" t="s">
        <v>1855</v>
      </c>
      <c r="B998" s="3" t="s">
        <v>1856</v>
      </c>
    </row>
    <row r="999" spans="1:2" x14ac:dyDescent="0.2">
      <c r="A999" s="3" t="s">
        <v>1857</v>
      </c>
      <c r="B999" s="3" t="s">
        <v>1858</v>
      </c>
    </row>
    <row r="1000" spans="1:2" x14ac:dyDescent="0.2">
      <c r="A1000" s="3" t="s">
        <v>1859</v>
      </c>
      <c r="B1000" s="3" t="s">
        <v>1860</v>
      </c>
    </row>
    <row r="1001" spans="1:2" x14ac:dyDescent="0.2">
      <c r="A1001" s="3" t="s">
        <v>1861</v>
      </c>
      <c r="B1001" s="3" t="s">
        <v>1862</v>
      </c>
    </row>
    <row r="1002" spans="1:2" x14ac:dyDescent="0.2">
      <c r="A1002" s="3" t="s">
        <v>1863</v>
      </c>
      <c r="B1002" s="3" t="s">
        <v>1864</v>
      </c>
    </row>
    <row r="1003" spans="1:2" x14ac:dyDescent="0.2">
      <c r="A1003" s="3" t="s">
        <v>1865</v>
      </c>
      <c r="B1003" s="3" t="s">
        <v>1866</v>
      </c>
    </row>
    <row r="1004" spans="1:2" x14ac:dyDescent="0.2">
      <c r="A1004" s="3" t="s">
        <v>1867</v>
      </c>
      <c r="B1004" s="3" t="s">
        <v>1868</v>
      </c>
    </row>
    <row r="1005" spans="1:2" x14ac:dyDescent="0.2">
      <c r="A1005" s="3" t="s">
        <v>1869</v>
      </c>
      <c r="B1005" s="3" t="s">
        <v>1870</v>
      </c>
    </row>
    <row r="1006" spans="1:2" x14ac:dyDescent="0.2">
      <c r="A1006" s="3" t="s">
        <v>1871</v>
      </c>
      <c r="B1006" s="3" t="s">
        <v>1872</v>
      </c>
    </row>
    <row r="1007" spans="1:2" x14ac:dyDescent="0.2">
      <c r="A1007" s="3" t="s">
        <v>1873</v>
      </c>
      <c r="B1007" s="3" t="s">
        <v>1874</v>
      </c>
    </row>
    <row r="1008" spans="1:2" x14ac:dyDescent="0.2">
      <c r="A1008" s="3" t="s">
        <v>1875</v>
      </c>
      <c r="B1008" s="3" t="s">
        <v>1876</v>
      </c>
    </row>
    <row r="1009" spans="1:2" x14ac:dyDescent="0.2">
      <c r="A1009" s="3" t="s">
        <v>1877</v>
      </c>
      <c r="B1009" s="3" t="s">
        <v>1878</v>
      </c>
    </row>
    <row r="1010" spans="1:2" x14ac:dyDescent="0.2">
      <c r="A1010" s="3" t="s">
        <v>1879</v>
      </c>
      <c r="B1010" s="3" t="s">
        <v>1880</v>
      </c>
    </row>
    <row r="1011" spans="1:2" x14ac:dyDescent="0.2">
      <c r="A1011" s="3" t="s">
        <v>3766</v>
      </c>
      <c r="B1011" s="3" t="s">
        <v>3767</v>
      </c>
    </row>
    <row r="1012" spans="1:2" x14ac:dyDescent="0.2">
      <c r="A1012" s="3" t="s">
        <v>3768</v>
      </c>
      <c r="B1012" s="3" t="s">
        <v>3769</v>
      </c>
    </row>
    <row r="1013" spans="1:2" x14ac:dyDescent="0.2">
      <c r="A1013" s="3" t="s">
        <v>3770</v>
      </c>
      <c r="B1013" s="3" t="s">
        <v>3771</v>
      </c>
    </row>
    <row r="1014" spans="1:2" x14ac:dyDescent="0.2">
      <c r="A1014" s="3" t="s">
        <v>1881</v>
      </c>
      <c r="B1014" s="3" t="s">
        <v>1882</v>
      </c>
    </row>
    <row r="1015" spans="1:2" x14ac:dyDescent="0.2">
      <c r="A1015" s="3" t="s">
        <v>2097</v>
      </c>
      <c r="B1015" s="3" t="s">
        <v>3772</v>
      </c>
    </row>
    <row r="1016" spans="1:2" x14ac:dyDescent="0.2">
      <c r="A1016" s="3" t="s">
        <v>1883</v>
      </c>
      <c r="B1016" s="3" t="s">
        <v>3773</v>
      </c>
    </row>
    <row r="1017" spans="1:2" x14ac:dyDescent="0.2">
      <c r="A1017" s="3" t="s">
        <v>1884</v>
      </c>
      <c r="B1017" s="3" t="s">
        <v>1885</v>
      </c>
    </row>
    <row r="1018" spans="1:2" x14ac:dyDescent="0.2">
      <c r="A1018" s="3" t="s">
        <v>1886</v>
      </c>
      <c r="B1018" s="3" t="s">
        <v>3774</v>
      </c>
    </row>
    <row r="1019" spans="1:2" x14ac:dyDescent="0.2">
      <c r="A1019" s="3" t="s">
        <v>1887</v>
      </c>
      <c r="B1019" s="3" t="s">
        <v>1888</v>
      </c>
    </row>
    <row r="1020" spans="1:2" x14ac:dyDescent="0.2">
      <c r="A1020" s="3" t="s">
        <v>1889</v>
      </c>
      <c r="B1020" s="3" t="s">
        <v>1890</v>
      </c>
    </row>
    <row r="1021" spans="1:2" x14ac:dyDescent="0.2">
      <c r="A1021" s="3" t="s">
        <v>1891</v>
      </c>
      <c r="B1021" s="3" t="s">
        <v>1892</v>
      </c>
    </row>
    <row r="1022" spans="1:2" x14ac:dyDescent="0.2">
      <c r="A1022" s="3" t="s">
        <v>1893</v>
      </c>
      <c r="B1022" s="3" t="s">
        <v>1894</v>
      </c>
    </row>
    <row r="1023" spans="1:2" x14ac:dyDescent="0.2">
      <c r="A1023" s="3" t="s">
        <v>1895</v>
      </c>
      <c r="B1023" s="3" t="s">
        <v>1896</v>
      </c>
    </row>
    <row r="1024" spans="1:2" x14ac:dyDescent="0.2">
      <c r="A1024" s="3" t="s">
        <v>1897</v>
      </c>
      <c r="B1024" s="3" t="s">
        <v>1898</v>
      </c>
    </row>
    <row r="1025" spans="1:2" x14ac:dyDescent="0.2">
      <c r="A1025" s="3" t="s">
        <v>1899</v>
      </c>
      <c r="B1025" s="3" t="s">
        <v>1900</v>
      </c>
    </row>
    <row r="1026" spans="1:2" x14ac:dyDescent="0.2">
      <c r="A1026" s="3" t="s">
        <v>1901</v>
      </c>
      <c r="B1026" s="3" t="s">
        <v>1902</v>
      </c>
    </row>
    <row r="1027" spans="1:2" x14ac:dyDescent="0.2">
      <c r="A1027" s="3" t="s">
        <v>1903</v>
      </c>
      <c r="B1027" s="3" t="s">
        <v>1904</v>
      </c>
    </row>
    <row r="1028" spans="1:2" x14ac:dyDescent="0.2">
      <c r="A1028" s="3" t="s">
        <v>1905</v>
      </c>
      <c r="B1028" s="3" t="s">
        <v>1906</v>
      </c>
    </row>
    <row r="1029" spans="1:2" x14ac:dyDescent="0.2">
      <c r="A1029" s="3" t="s">
        <v>1907</v>
      </c>
      <c r="B1029" s="3" t="s">
        <v>1908</v>
      </c>
    </row>
    <row r="1030" spans="1:2" x14ac:dyDescent="0.2">
      <c r="A1030" s="3" t="s">
        <v>1909</v>
      </c>
      <c r="B1030" s="3" t="s">
        <v>1910</v>
      </c>
    </row>
    <row r="1031" spans="1:2" x14ac:dyDescent="0.2">
      <c r="A1031" s="3" t="s">
        <v>1911</v>
      </c>
      <c r="B1031" s="3" t="s">
        <v>1912</v>
      </c>
    </row>
    <row r="1032" spans="1:2" x14ac:dyDescent="0.2">
      <c r="A1032" s="3" t="s">
        <v>3775</v>
      </c>
      <c r="B1032" s="3" t="s">
        <v>3776</v>
      </c>
    </row>
    <row r="1033" spans="1:2" x14ac:dyDescent="0.2">
      <c r="A1033" s="3" t="s">
        <v>1913</v>
      </c>
      <c r="B1033" s="3" t="s">
        <v>1914</v>
      </c>
    </row>
    <row r="1034" spans="1:2" x14ac:dyDescent="0.2">
      <c r="A1034" s="3" t="s">
        <v>1915</v>
      </c>
      <c r="B1034" s="3" t="s">
        <v>1916</v>
      </c>
    </row>
    <row r="1035" spans="1:2" x14ac:dyDescent="0.2">
      <c r="A1035" s="3" t="s">
        <v>1917</v>
      </c>
      <c r="B1035" s="3" t="s">
        <v>1918</v>
      </c>
    </row>
    <row r="1036" spans="1:2" x14ac:dyDescent="0.2">
      <c r="A1036" s="3" t="s">
        <v>1919</v>
      </c>
      <c r="B1036" s="3" t="s">
        <v>1920</v>
      </c>
    </row>
    <row r="1037" spans="1:2" x14ac:dyDescent="0.2">
      <c r="A1037" s="3" t="s">
        <v>1921</v>
      </c>
      <c r="B1037" s="3" t="s">
        <v>1922</v>
      </c>
    </row>
    <row r="1038" spans="1:2" x14ac:dyDescent="0.2">
      <c r="A1038" s="3" t="s">
        <v>1923</v>
      </c>
      <c r="B1038" s="3" t="s">
        <v>1924</v>
      </c>
    </row>
    <row r="1039" spans="1:2" x14ac:dyDescent="0.2">
      <c r="A1039" s="3" t="s">
        <v>1927</v>
      </c>
      <c r="B1039" s="3" t="s">
        <v>1928</v>
      </c>
    </row>
    <row r="1040" spans="1:2" x14ac:dyDescent="0.2">
      <c r="A1040" s="3" t="s">
        <v>1925</v>
      </c>
      <c r="B1040" s="3" t="s">
        <v>1926</v>
      </c>
    </row>
    <row r="1041" spans="1:2" x14ac:dyDescent="0.2">
      <c r="A1041" s="3" t="s">
        <v>1929</v>
      </c>
      <c r="B1041" s="3" t="s">
        <v>1930</v>
      </c>
    </row>
    <row r="1042" spans="1:2" x14ac:dyDescent="0.2">
      <c r="A1042" s="3" t="s">
        <v>1931</v>
      </c>
      <c r="B1042" s="3" t="s">
        <v>1932</v>
      </c>
    </row>
    <row r="1043" spans="1:2" x14ac:dyDescent="0.2">
      <c r="A1043" s="3" t="s">
        <v>1933</v>
      </c>
      <c r="B1043" s="3" t="s">
        <v>1934</v>
      </c>
    </row>
    <row r="1044" spans="1:2" x14ac:dyDescent="0.2">
      <c r="A1044" s="3" t="s">
        <v>1935</v>
      </c>
      <c r="B1044" s="3" t="s">
        <v>1936</v>
      </c>
    </row>
    <row r="1045" spans="1:2" x14ac:dyDescent="0.2">
      <c r="A1045" s="3" t="s">
        <v>3777</v>
      </c>
      <c r="B1045" s="3" t="s">
        <v>3778</v>
      </c>
    </row>
    <row r="1046" spans="1:2" x14ac:dyDescent="0.2">
      <c r="A1046" s="3" t="s">
        <v>1937</v>
      </c>
      <c r="B1046" s="3" t="s">
        <v>1938</v>
      </c>
    </row>
    <row r="1047" spans="1:2" x14ac:dyDescent="0.2">
      <c r="A1047" s="3" t="s">
        <v>1939</v>
      </c>
      <c r="B1047" s="3" t="s">
        <v>1940</v>
      </c>
    </row>
    <row r="1048" spans="1:2" x14ac:dyDescent="0.2">
      <c r="A1048" s="3" t="s">
        <v>1941</v>
      </c>
      <c r="B1048" s="3" t="s">
        <v>1942</v>
      </c>
    </row>
    <row r="1049" spans="1:2" x14ac:dyDescent="0.2">
      <c r="A1049" s="3" t="s">
        <v>1943</v>
      </c>
      <c r="B1049" s="3" t="s">
        <v>1944</v>
      </c>
    </row>
    <row r="1050" spans="1:2" x14ac:dyDescent="0.2">
      <c r="A1050" s="3" t="s">
        <v>1945</v>
      </c>
      <c r="B1050" s="3" t="s">
        <v>1946</v>
      </c>
    </row>
    <row r="1051" spans="1:2" x14ac:dyDescent="0.2">
      <c r="A1051" s="3" t="s">
        <v>1947</v>
      </c>
      <c r="B1051" s="3" t="s">
        <v>1948</v>
      </c>
    </row>
    <row r="1052" spans="1:2" x14ac:dyDescent="0.2">
      <c r="A1052" s="3" t="s">
        <v>1949</v>
      </c>
      <c r="B1052" s="3" t="s">
        <v>1950</v>
      </c>
    </row>
    <row r="1053" spans="1:2" x14ac:dyDescent="0.2">
      <c r="A1053" s="3" t="s">
        <v>1951</v>
      </c>
      <c r="B1053" s="3" t="s">
        <v>1952</v>
      </c>
    </row>
    <row r="1054" spans="1:2" x14ac:dyDescent="0.2">
      <c r="A1054" s="3" t="s">
        <v>1953</v>
      </c>
      <c r="B1054" s="3" t="s">
        <v>1954</v>
      </c>
    </row>
    <row r="1055" spans="1:2" x14ac:dyDescent="0.2">
      <c r="A1055" s="3" t="s">
        <v>1955</v>
      </c>
      <c r="B1055" s="3" t="s">
        <v>1956</v>
      </c>
    </row>
    <row r="1056" spans="1:2" x14ac:dyDescent="0.2">
      <c r="A1056" s="3" t="s">
        <v>1957</v>
      </c>
      <c r="B1056" s="3" t="s">
        <v>1958</v>
      </c>
    </row>
    <row r="1057" spans="1:2" x14ac:dyDescent="0.2">
      <c r="A1057" s="3" t="s">
        <v>1959</v>
      </c>
      <c r="B1057" s="3" t="s">
        <v>1960</v>
      </c>
    </row>
    <row r="1058" spans="1:2" x14ac:dyDescent="0.2">
      <c r="A1058" s="3" t="s">
        <v>1961</v>
      </c>
      <c r="B1058" s="3" t="s">
        <v>1962</v>
      </c>
    </row>
    <row r="1059" spans="1:2" x14ac:dyDescent="0.2">
      <c r="A1059" s="3" t="s">
        <v>1963</v>
      </c>
      <c r="B1059" s="3" t="s">
        <v>1964</v>
      </c>
    </row>
    <row r="1060" spans="1:2" x14ac:dyDescent="0.2">
      <c r="A1060" s="3" t="s">
        <v>1965</v>
      </c>
      <c r="B1060" s="3" t="s">
        <v>1966</v>
      </c>
    </row>
    <row r="1061" spans="1:2" x14ac:dyDescent="0.2">
      <c r="A1061" s="3" t="s">
        <v>1967</v>
      </c>
      <c r="B1061" s="3" t="s">
        <v>1968</v>
      </c>
    </row>
    <row r="1062" spans="1:2" x14ac:dyDescent="0.2">
      <c r="A1062" s="3" t="s">
        <v>1969</v>
      </c>
      <c r="B1062" s="3" t="s">
        <v>1970</v>
      </c>
    </row>
    <row r="1063" spans="1:2" x14ac:dyDescent="0.2">
      <c r="A1063" s="3" t="s">
        <v>1971</v>
      </c>
      <c r="B1063" s="3" t="s">
        <v>1972</v>
      </c>
    </row>
    <row r="1064" spans="1:2" x14ac:dyDescent="0.2">
      <c r="A1064" s="3" t="s">
        <v>1973</v>
      </c>
      <c r="B1064" s="3" t="s">
        <v>1974</v>
      </c>
    </row>
    <row r="1065" spans="1:2" x14ac:dyDescent="0.2">
      <c r="A1065" s="3" t="s">
        <v>1975</v>
      </c>
      <c r="B1065" s="3" t="s">
        <v>1976</v>
      </c>
    </row>
    <row r="1066" spans="1:2" x14ac:dyDescent="0.2">
      <c r="A1066" s="3" t="s">
        <v>1977</v>
      </c>
      <c r="B1066" s="3" t="s">
        <v>1978</v>
      </c>
    </row>
    <row r="1067" spans="1:2" x14ac:dyDescent="0.2">
      <c r="A1067" s="3" t="s">
        <v>1979</v>
      </c>
      <c r="B1067" s="3" t="s">
        <v>1980</v>
      </c>
    </row>
    <row r="1068" spans="1:2" x14ac:dyDescent="0.2">
      <c r="A1068" s="3" t="s">
        <v>1981</v>
      </c>
      <c r="B1068" s="3" t="s">
        <v>1982</v>
      </c>
    </row>
    <row r="1069" spans="1:2" x14ac:dyDescent="0.2">
      <c r="A1069" s="3" t="s">
        <v>3779</v>
      </c>
      <c r="B1069" s="3" t="s">
        <v>3780</v>
      </c>
    </row>
    <row r="1070" spans="1:2" x14ac:dyDescent="0.2">
      <c r="A1070" s="3" t="s">
        <v>1983</v>
      </c>
      <c r="B1070" s="3" t="s">
        <v>1984</v>
      </c>
    </row>
    <row r="1071" spans="1:2" x14ac:dyDescent="0.2">
      <c r="A1071" s="3" t="s">
        <v>1985</v>
      </c>
      <c r="B1071" s="3" t="s">
        <v>1986</v>
      </c>
    </row>
    <row r="1072" spans="1:2" x14ac:dyDescent="0.2">
      <c r="A1072" s="3" t="s">
        <v>1987</v>
      </c>
      <c r="B1072" s="3" t="s">
        <v>1988</v>
      </c>
    </row>
    <row r="1073" spans="1:2" x14ac:dyDescent="0.2">
      <c r="A1073" s="3" t="s">
        <v>1989</v>
      </c>
      <c r="B1073" s="3" t="s">
        <v>1990</v>
      </c>
    </row>
    <row r="1074" spans="1:2" x14ac:dyDescent="0.2">
      <c r="A1074" s="3" t="s">
        <v>1993</v>
      </c>
      <c r="B1074" s="3" t="s">
        <v>1994</v>
      </c>
    </row>
    <row r="1075" spans="1:2" x14ac:dyDescent="0.2">
      <c r="A1075" s="3" t="s">
        <v>1991</v>
      </c>
      <c r="B1075" s="3" t="s">
        <v>1992</v>
      </c>
    </row>
    <row r="1076" spans="1:2" x14ac:dyDescent="0.2">
      <c r="A1076" s="3" t="s">
        <v>1995</v>
      </c>
      <c r="B1076" s="3" t="s">
        <v>1996</v>
      </c>
    </row>
    <row r="1077" spans="1:2" x14ac:dyDescent="0.2">
      <c r="A1077" s="3" t="s">
        <v>1997</v>
      </c>
      <c r="B1077" s="3" t="s">
        <v>1998</v>
      </c>
    </row>
    <row r="1078" spans="1:2" x14ac:dyDescent="0.2">
      <c r="A1078" s="3" t="s">
        <v>1999</v>
      </c>
      <c r="B1078" s="3" t="s">
        <v>2000</v>
      </c>
    </row>
    <row r="1079" spans="1:2" x14ac:dyDescent="0.2">
      <c r="A1079" s="3" t="s">
        <v>2001</v>
      </c>
      <c r="B1079" s="3" t="s">
        <v>2002</v>
      </c>
    </row>
    <row r="1080" spans="1:2" x14ac:dyDescent="0.2">
      <c r="A1080" s="3" t="s">
        <v>2003</v>
      </c>
      <c r="B1080" s="3" t="s">
        <v>2004</v>
      </c>
    </row>
    <row r="1081" spans="1:2" x14ac:dyDescent="0.2">
      <c r="A1081" s="3" t="s">
        <v>2005</v>
      </c>
      <c r="B1081" s="3" t="s">
        <v>2006</v>
      </c>
    </row>
    <row r="1082" spans="1:2" x14ac:dyDescent="0.2">
      <c r="A1082" s="3" t="s">
        <v>2007</v>
      </c>
      <c r="B1082" s="3" t="s">
        <v>2008</v>
      </c>
    </row>
    <row r="1083" spans="1:2" x14ac:dyDescent="0.2">
      <c r="A1083" s="3" t="s">
        <v>2009</v>
      </c>
      <c r="B1083" s="3" t="s">
        <v>2010</v>
      </c>
    </row>
    <row r="1084" spans="1:2" x14ac:dyDescent="0.2">
      <c r="A1084" s="3" t="s">
        <v>2011</v>
      </c>
      <c r="B1084" s="3" t="s">
        <v>2012</v>
      </c>
    </row>
    <row r="1085" spans="1:2" x14ac:dyDescent="0.2">
      <c r="A1085" s="3" t="s">
        <v>2013</v>
      </c>
      <c r="B1085" s="3" t="s">
        <v>2014</v>
      </c>
    </row>
    <row r="1086" spans="1:2" x14ac:dyDescent="0.2">
      <c r="A1086" s="3" t="s">
        <v>2015</v>
      </c>
      <c r="B1086" s="3" t="s">
        <v>2016</v>
      </c>
    </row>
    <row r="1087" spans="1:2" x14ac:dyDescent="0.2">
      <c r="A1087" s="3" t="s">
        <v>2017</v>
      </c>
      <c r="B1087" s="3" t="s">
        <v>2018</v>
      </c>
    </row>
    <row r="1088" spans="1:2" x14ac:dyDescent="0.2">
      <c r="A1088" s="3" t="s">
        <v>2019</v>
      </c>
      <c r="B1088" s="3" t="s">
        <v>2020</v>
      </c>
    </row>
    <row r="1089" spans="1:2" x14ac:dyDescent="0.2">
      <c r="A1089" s="3" t="s">
        <v>2021</v>
      </c>
      <c r="B1089" s="3" t="s">
        <v>2022</v>
      </c>
    </row>
    <row r="1090" spans="1:2" x14ac:dyDescent="0.2">
      <c r="A1090" s="3" t="s">
        <v>2023</v>
      </c>
      <c r="B1090" s="3" t="s">
        <v>2024</v>
      </c>
    </row>
    <row r="1091" spans="1:2" x14ac:dyDescent="0.2">
      <c r="A1091" s="3" t="s">
        <v>2027</v>
      </c>
      <c r="B1091" s="3" t="s">
        <v>2028</v>
      </c>
    </row>
    <row r="1092" spans="1:2" x14ac:dyDescent="0.2">
      <c r="A1092" s="3" t="s">
        <v>2025</v>
      </c>
      <c r="B1092" s="3" t="s">
        <v>2026</v>
      </c>
    </row>
    <row r="1093" spans="1:2" x14ac:dyDescent="0.2">
      <c r="A1093" s="3" t="s">
        <v>3781</v>
      </c>
      <c r="B1093" s="3" t="s">
        <v>3782</v>
      </c>
    </row>
    <row r="1094" spans="1:2" x14ac:dyDescent="0.2">
      <c r="A1094" s="3" t="s">
        <v>2029</v>
      </c>
      <c r="B1094" s="3" t="s">
        <v>2030</v>
      </c>
    </row>
    <row r="1095" spans="1:2" x14ac:dyDescent="0.2">
      <c r="A1095" s="3" t="s">
        <v>2031</v>
      </c>
      <c r="B1095" s="3" t="s">
        <v>2032</v>
      </c>
    </row>
    <row r="1096" spans="1:2" x14ac:dyDescent="0.2">
      <c r="A1096" s="3" t="s">
        <v>2033</v>
      </c>
      <c r="B1096" s="3" t="s">
        <v>2034</v>
      </c>
    </row>
    <row r="1097" spans="1:2" x14ac:dyDescent="0.2">
      <c r="A1097" s="3" t="s">
        <v>2038</v>
      </c>
      <c r="B1097" s="3" t="s">
        <v>3783</v>
      </c>
    </row>
    <row r="1098" spans="1:2" x14ac:dyDescent="0.2">
      <c r="A1098" s="3" t="s">
        <v>2036</v>
      </c>
      <c r="B1098" s="3" t="s">
        <v>2037</v>
      </c>
    </row>
    <row r="1099" spans="1:2" x14ac:dyDescent="0.2">
      <c r="A1099" s="3" t="s">
        <v>2035</v>
      </c>
      <c r="B1099" s="3" t="s">
        <v>3784</v>
      </c>
    </row>
    <row r="1100" spans="1:2" x14ac:dyDescent="0.2">
      <c r="A1100" s="3" t="s">
        <v>2039</v>
      </c>
      <c r="B1100" s="3" t="s">
        <v>2040</v>
      </c>
    </row>
    <row r="1101" spans="1:2" x14ac:dyDescent="0.2">
      <c r="A1101" s="3" t="s">
        <v>2041</v>
      </c>
      <c r="B1101" s="3" t="s">
        <v>2042</v>
      </c>
    </row>
    <row r="1102" spans="1:2" x14ac:dyDescent="0.2">
      <c r="A1102" s="3" t="s">
        <v>2043</v>
      </c>
      <c r="B1102" s="3" t="s">
        <v>2044</v>
      </c>
    </row>
    <row r="1103" spans="1:2" x14ac:dyDescent="0.2">
      <c r="A1103" s="3" t="s">
        <v>2045</v>
      </c>
      <c r="B1103" s="3" t="s">
        <v>2046</v>
      </c>
    </row>
    <row r="1104" spans="1:2" x14ac:dyDescent="0.2">
      <c r="A1104" s="3" t="s">
        <v>2047</v>
      </c>
      <c r="B1104" s="3" t="s">
        <v>2048</v>
      </c>
    </row>
    <row r="1105" spans="1:2" x14ac:dyDescent="0.2">
      <c r="A1105" s="3" t="s">
        <v>3785</v>
      </c>
      <c r="B1105" s="3" t="s">
        <v>3786</v>
      </c>
    </row>
    <row r="1106" spans="1:2" x14ac:dyDescent="0.2">
      <c r="A1106" s="3" t="s">
        <v>2049</v>
      </c>
      <c r="B1106" s="3" t="s">
        <v>2050</v>
      </c>
    </row>
    <row r="1107" spans="1:2" x14ac:dyDescent="0.2">
      <c r="A1107" s="3" t="s">
        <v>3787</v>
      </c>
      <c r="B1107" s="3" t="s">
        <v>3788</v>
      </c>
    </row>
    <row r="1108" spans="1:2" x14ac:dyDescent="0.2">
      <c r="A1108" s="3" t="s">
        <v>2051</v>
      </c>
      <c r="B1108" s="3" t="s">
        <v>2052</v>
      </c>
    </row>
    <row r="1109" spans="1:2" x14ac:dyDescent="0.2">
      <c r="A1109" s="3" t="s">
        <v>2053</v>
      </c>
      <c r="B1109" s="3" t="s">
        <v>2054</v>
      </c>
    </row>
    <row r="1110" spans="1:2" x14ac:dyDescent="0.2">
      <c r="A1110" s="3" t="s">
        <v>2055</v>
      </c>
      <c r="B1110" s="3" t="s">
        <v>2056</v>
      </c>
    </row>
    <row r="1111" spans="1:2" x14ac:dyDescent="0.2">
      <c r="A1111" s="3" t="s">
        <v>2057</v>
      </c>
      <c r="B1111" s="3" t="s">
        <v>2058</v>
      </c>
    </row>
    <row r="1112" spans="1:2" x14ac:dyDescent="0.2">
      <c r="A1112" s="3" t="s">
        <v>3789</v>
      </c>
      <c r="B1112" s="3" t="s">
        <v>3790</v>
      </c>
    </row>
    <row r="1113" spans="1:2" x14ac:dyDescent="0.2">
      <c r="A1113" s="3" t="s">
        <v>2059</v>
      </c>
      <c r="B1113" s="3" t="s">
        <v>2060</v>
      </c>
    </row>
    <row r="1114" spans="1:2" x14ac:dyDescent="0.2">
      <c r="A1114" s="3" t="s">
        <v>2061</v>
      </c>
      <c r="B1114" s="3" t="s">
        <v>2062</v>
      </c>
    </row>
    <row r="1115" spans="1:2" x14ac:dyDescent="0.2">
      <c r="A1115" s="3" t="s">
        <v>2063</v>
      </c>
      <c r="B1115" s="3" t="s">
        <v>2064</v>
      </c>
    </row>
    <row r="1116" spans="1:2" x14ac:dyDescent="0.2">
      <c r="A1116" s="3" t="s">
        <v>2065</v>
      </c>
      <c r="B1116" s="3" t="s">
        <v>2066</v>
      </c>
    </row>
    <row r="1117" spans="1:2" x14ac:dyDescent="0.2">
      <c r="A1117" s="3" t="s">
        <v>2067</v>
      </c>
      <c r="B1117" s="3" t="s">
        <v>2068</v>
      </c>
    </row>
    <row r="1118" spans="1:2" x14ac:dyDescent="0.2">
      <c r="A1118" s="3" t="s">
        <v>2069</v>
      </c>
      <c r="B1118" s="3" t="s">
        <v>2070</v>
      </c>
    </row>
    <row r="1119" spans="1:2" x14ac:dyDescent="0.2">
      <c r="A1119" s="3" t="s">
        <v>2071</v>
      </c>
      <c r="B1119" s="3" t="s">
        <v>2072</v>
      </c>
    </row>
    <row r="1120" spans="1:2" x14ac:dyDescent="0.2">
      <c r="A1120" s="3" t="s">
        <v>2073</v>
      </c>
      <c r="B1120" s="3" t="s">
        <v>2074</v>
      </c>
    </row>
    <row r="1121" spans="1:2" x14ac:dyDescent="0.2">
      <c r="A1121" s="3" t="s">
        <v>2075</v>
      </c>
      <c r="B1121" s="3" t="s">
        <v>2076</v>
      </c>
    </row>
    <row r="1122" spans="1:2" x14ac:dyDescent="0.2">
      <c r="A1122" s="3" t="s">
        <v>2077</v>
      </c>
      <c r="B1122" s="3" t="s">
        <v>2078</v>
      </c>
    </row>
    <row r="1123" spans="1:2" x14ac:dyDescent="0.2">
      <c r="A1123" s="3" t="s">
        <v>2079</v>
      </c>
      <c r="B1123" s="3" t="s">
        <v>2080</v>
      </c>
    </row>
    <row r="1124" spans="1:2" x14ac:dyDescent="0.2">
      <c r="A1124" s="3" t="s">
        <v>2081</v>
      </c>
      <c r="B1124" s="3" t="s">
        <v>2082</v>
      </c>
    </row>
    <row r="1125" spans="1:2" x14ac:dyDescent="0.2">
      <c r="A1125" s="3" t="s">
        <v>2083</v>
      </c>
      <c r="B1125" s="3" t="s">
        <v>2084</v>
      </c>
    </row>
    <row r="1126" spans="1:2" x14ac:dyDescent="0.2">
      <c r="A1126" s="3" t="s">
        <v>2085</v>
      </c>
      <c r="B1126" s="3" t="s">
        <v>2086</v>
      </c>
    </row>
    <row r="1127" spans="1:2" x14ac:dyDescent="0.2">
      <c r="A1127" s="3" t="s">
        <v>2087</v>
      </c>
      <c r="B1127" s="3" t="s">
        <v>2088</v>
      </c>
    </row>
    <row r="1128" spans="1:2" x14ac:dyDescent="0.2">
      <c r="A1128" s="3" t="s">
        <v>2089</v>
      </c>
      <c r="B1128" s="3" t="s">
        <v>2090</v>
      </c>
    </row>
    <row r="1129" spans="1:2" x14ac:dyDescent="0.2">
      <c r="A1129" s="3" t="s">
        <v>2091</v>
      </c>
      <c r="B1129" s="3" t="s">
        <v>2092</v>
      </c>
    </row>
    <row r="1130" spans="1:2" x14ac:dyDescent="0.2">
      <c r="A1130" s="3" t="s">
        <v>2093</v>
      </c>
      <c r="B1130" s="3" t="s">
        <v>2094</v>
      </c>
    </row>
    <row r="1131" spans="1:2" x14ac:dyDescent="0.2">
      <c r="A1131" s="3" t="s">
        <v>2095</v>
      </c>
      <c r="B1131" s="3" t="s">
        <v>2096</v>
      </c>
    </row>
    <row r="1132" spans="1:2" x14ac:dyDescent="0.2">
      <c r="A1132" s="3" t="s">
        <v>2098</v>
      </c>
      <c r="B1132" s="3" t="s">
        <v>2099</v>
      </c>
    </row>
    <row r="1133" spans="1:2" x14ac:dyDescent="0.2">
      <c r="A1133" s="3" t="s">
        <v>2102</v>
      </c>
      <c r="B1133" s="3" t="s">
        <v>2103</v>
      </c>
    </row>
    <row r="1134" spans="1:2" x14ac:dyDescent="0.2">
      <c r="A1134" s="3" t="s">
        <v>2100</v>
      </c>
      <c r="B1134" s="3" t="s">
        <v>2101</v>
      </c>
    </row>
    <row r="1135" spans="1:2" x14ac:dyDescent="0.2">
      <c r="A1135" s="3" t="s">
        <v>2104</v>
      </c>
      <c r="B1135" s="3" t="s">
        <v>2105</v>
      </c>
    </row>
    <row r="1136" spans="1:2" x14ac:dyDescent="0.2">
      <c r="A1136" s="3" t="s">
        <v>2106</v>
      </c>
      <c r="B1136" s="3" t="s">
        <v>2107</v>
      </c>
    </row>
    <row r="1137" spans="1:2" x14ac:dyDescent="0.2">
      <c r="A1137" s="3" t="s">
        <v>2108</v>
      </c>
      <c r="B1137" s="3" t="s">
        <v>2109</v>
      </c>
    </row>
    <row r="1138" spans="1:2" x14ac:dyDescent="0.2">
      <c r="A1138" s="3" t="s">
        <v>2110</v>
      </c>
      <c r="B1138" s="3" t="s">
        <v>2111</v>
      </c>
    </row>
    <row r="1139" spans="1:2" x14ac:dyDescent="0.2">
      <c r="A1139" s="3" t="s">
        <v>2112</v>
      </c>
      <c r="B1139" s="3" t="s">
        <v>2113</v>
      </c>
    </row>
    <row r="1140" spans="1:2" x14ac:dyDescent="0.2">
      <c r="A1140" s="3" t="s">
        <v>2114</v>
      </c>
      <c r="B1140" s="3" t="s">
        <v>2115</v>
      </c>
    </row>
    <row r="1141" spans="1:2" x14ac:dyDescent="0.2">
      <c r="A1141" s="3" t="s">
        <v>2116</v>
      </c>
      <c r="B1141" s="3" t="s">
        <v>2117</v>
      </c>
    </row>
    <row r="1142" spans="1:2" x14ac:dyDescent="0.2">
      <c r="A1142" s="3" t="s">
        <v>2118</v>
      </c>
      <c r="B1142" s="3" t="s">
        <v>2119</v>
      </c>
    </row>
    <row r="1143" spans="1:2" x14ac:dyDescent="0.2">
      <c r="A1143" s="3" t="s">
        <v>2122</v>
      </c>
      <c r="B1143" s="3" t="s">
        <v>2123</v>
      </c>
    </row>
    <row r="1144" spans="1:2" x14ac:dyDescent="0.2">
      <c r="A1144" s="3" t="s">
        <v>2120</v>
      </c>
      <c r="B1144" s="3" t="s">
        <v>2121</v>
      </c>
    </row>
    <row r="1145" spans="1:2" x14ac:dyDescent="0.2">
      <c r="A1145" s="3" t="s">
        <v>2124</v>
      </c>
      <c r="B1145" s="3" t="s">
        <v>2125</v>
      </c>
    </row>
    <row r="1146" spans="1:2" x14ac:dyDescent="0.2">
      <c r="A1146" s="3" t="s">
        <v>2126</v>
      </c>
      <c r="B1146" s="3" t="s">
        <v>2127</v>
      </c>
    </row>
    <row r="1147" spans="1:2" x14ac:dyDescent="0.2">
      <c r="A1147" s="3" t="s">
        <v>2128</v>
      </c>
      <c r="B1147" s="3" t="s">
        <v>2129</v>
      </c>
    </row>
    <row r="1148" spans="1:2" x14ac:dyDescent="0.2">
      <c r="A1148" s="3" t="s">
        <v>2130</v>
      </c>
      <c r="B1148" s="3" t="s">
        <v>2131</v>
      </c>
    </row>
    <row r="1149" spans="1:2" x14ac:dyDescent="0.2">
      <c r="A1149" s="3" t="s">
        <v>2132</v>
      </c>
      <c r="B1149" s="3" t="s">
        <v>2133</v>
      </c>
    </row>
    <row r="1150" spans="1:2" x14ac:dyDescent="0.2">
      <c r="A1150" s="3" t="s">
        <v>2134</v>
      </c>
      <c r="B1150" s="3" t="s">
        <v>2135</v>
      </c>
    </row>
    <row r="1151" spans="1:2" x14ac:dyDescent="0.2">
      <c r="A1151" s="3" t="s">
        <v>2136</v>
      </c>
      <c r="B1151" s="3" t="s">
        <v>2137</v>
      </c>
    </row>
    <row r="1152" spans="1:2" x14ac:dyDescent="0.2">
      <c r="A1152" s="3" t="s">
        <v>2138</v>
      </c>
      <c r="B1152" s="3" t="s">
        <v>2139</v>
      </c>
    </row>
    <row r="1153" spans="1:2" x14ac:dyDescent="0.2">
      <c r="A1153" s="3" t="s">
        <v>2140</v>
      </c>
      <c r="B1153" s="3" t="s">
        <v>2141</v>
      </c>
    </row>
    <row r="1154" spans="1:2" x14ac:dyDescent="0.2">
      <c r="A1154" s="3" t="s">
        <v>2142</v>
      </c>
      <c r="B1154" s="3" t="s">
        <v>2143</v>
      </c>
    </row>
    <row r="1155" spans="1:2" x14ac:dyDescent="0.2">
      <c r="A1155" s="3" t="s">
        <v>2144</v>
      </c>
      <c r="B1155" s="3" t="s">
        <v>2145</v>
      </c>
    </row>
    <row r="1156" spans="1:2" x14ac:dyDescent="0.2">
      <c r="A1156" s="3" t="s">
        <v>2146</v>
      </c>
      <c r="B1156" s="3" t="s">
        <v>2147</v>
      </c>
    </row>
    <row r="1157" spans="1:2" x14ac:dyDescent="0.2">
      <c r="A1157" s="3" t="s">
        <v>2148</v>
      </c>
      <c r="B1157" s="3" t="s">
        <v>2149</v>
      </c>
    </row>
    <row r="1158" spans="1:2" x14ac:dyDescent="0.2">
      <c r="A1158" s="3" t="s">
        <v>2150</v>
      </c>
      <c r="B1158" s="3" t="s">
        <v>2151</v>
      </c>
    </row>
    <row r="1159" spans="1:2" x14ac:dyDescent="0.2">
      <c r="A1159" s="3" t="s">
        <v>3791</v>
      </c>
      <c r="B1159" s="3" t="s">
        <v>3792</v>
      </c>
    </row>
    <row r="1160" spans="1:2" x14ac:dyDescent="0.2">
      <c r="A1160" s="3" t="s">
        <v>2152</v>
      </c>
      <c r="B1160" s="3" t="s">
        <v>2153</v>
      </c>
    </row>
    <row r="1161" spans="1:2" x14ac:dyDescent="0.2">
      <c r="A1161" s="3" t="s">
        <v>2154</v>
      </c>
      <c r="B1161" s="3" t="s">
        <v>2155</v>
      </c>
    </row>
    <row r="1162" spans="1:2" x14ac:dyDescent="0.2">
      <c r="A1162" s="3" t="s">
        <v>2156</v>
      </c>
      <c r="B1162" s="3" t="s">
        <v>2157</v>
      </c>
    </row>
    <row r="1163" spans="1:2" x14ac:dyDescent="0.2">
      <c r="A1163" s="3" t="s">
        <v>2158</v>
      </c>
      <c r="B1163" s="3" t="s">
        <v>2159</v>
      </c>
    </row>
    <row r="1164" spans="1:2" x14ac:dyDescent="0.2">
      <c r="A1164" s="3" t="s">
        <v>2160</v>
      </c>
      <c r="B1164" s="3" t="s">
        <v>2161</v>
      </c>
    </row>
    <row r="1165" spans="1:2" x14ac:dyDescent="0.2">
      <c r="A1165" s="3" t="s">
        <v>2162</v>
      </c>
      <c r="B1165" s="3" t="s">
        <v>2163</v>
      </c>
    </row>
    <row r="1166" spans="1:2" x14ac:dyDescent="0.2">
      <c r="A1166" s="3" t="s">
        <v>2164</v>
      </c>
      <c r="B1166" s="3" t="s">
        <v>2165</v>
      </c>
    </row>
    <row r="1167" spans="1:2" x14ac:dyDescent="0.2">
      <c r="A1167" s="3" t="s">
        <v>2166</v>
      </c>
      <c r="B1167" s="3" t="s">
        <v>2167</v>
      </c>
    </row>
    <row r="1168" spans="1:2" x14ac:dyDescent="0.2">
      <c r="A1168" s="3" t="s">
        <v>2168</v>
      </c>
      <c r="B1168" s="3" t="s">
        <v>2169</v>
      </c>
    </row>
    <row r="1169" spans="1:2" x14ac:dyDescent="0.2">
      <c r="A1169" s="3" t="s">
        <v>2170</v>
      </c>
      <c r="B1169" s="3" t="s">
        <v>2171</v>
      </c>
    </row>
    <row r="1170" spans="1:2" x14ac:dyDescent="0.2">
      <c r="A1170" s="3" t="s">
        <v>2172</v>
      </c>
      <c r="B1170" s="3" t="s">
        <v>3793</v>
      </c>
    </row>
    <row r="1171" spans="1:2" x14ac:dyDescent="0.2">
      <c r="A1171" s="3" t="s">
        <v>2173</v>
      </c>
      <c r="B1171" s="3" t="s">
        <v>2174</v>
      </c>
    </row>
    <row r="1172" spans="1:2" x14ac:dyDescent="0.2">
      <c r="A1172" s="3" t="s">
        <v>2175</v>
      </c>
      <c r="B1172" s="3" t="s">
        <v>2176</v>
      </c>
    </row>
    <row r="1173" spans="1:2" x14ac:dyDescent="0.2">
      <c r="A1173" s="3" t="s">
        <v>2177</v>
      </c>
      <c r="B1173" s="3" t="s">
        <v>3794</v>
      </c>
    </row>
    <row r="1174" spans="1:2" x14ac:dyDescent="0.2">
      <c r="A1174" s="3" t="s">
        <v>2178</v>
      </c>
      <c r="B1174" s="3" t="s">
        <v>2179</v>
      </c>
    </row>
    <row r="1175" spans="1:2" x14ac:dyDescent="0.2">
      <c r="A1175" s="3" t="s">
        <v>2180</v>
      </c>
      <c r="B1175" s="3" t="s">
        <v>2181</v>
      </c>
    </row>
    <row r="1176" spans="1:2" x14ac:dyDescent="0.2">
      <c r="A1176" s="3" t="s">
        <v>2182</v>
      </c>
      <c r="B1176" s="3" t="s">
        <v>2183</v>
      </c>
    </row>
    <row r="1177" spans="1:2" x14ac:dyDescent="0.2">
      <c r="A1177" s="3" t="s">
        <v>2184</v>
      </c>
      <c r="B1177" s="3" t="s">
        <v>2185</v>
      </c>
    </row>
    <row r="1178" spans="1:2" x14ac:dyDescent="0.2">
      <c r="A1178" s="3" t="s">
        <v>2186</v>
      </c>
      <c r="B1178" s="3" t="s">
        <v>2187</v>
      </c>
    </row>
    <row r="1179" spans="1:2" x14ac:dyDescent="0.2">
      <c r="A1179" s="3" t="s">
        <v>2188</v>
      </c>
      <c r="B1179" s="3" t="s">
        <v>2189</v>
      </c>
    </row>
    <row r="1180" spans="1:2" x14ac:dyDescent="0.2">
      <c r="A1180" s="3" t="s">
        <v>2190</v>
      </c>
      <c r="B1180" s="3" t="s">
        <v>2191</v>
      </c>
    </row>
    <row r="1181" spans="1:2" x14ac:dyDescent="0.2">
      <c r="A1181" s="3" t="s">
        <v>2192</v>
      </c>
      <c r="B1181" s="3" t="s">
        <v>2193</v>
      </c>
    </row>
    <row r="1182" spans="1:2" x14ac:dyDescent="0.2">
      <c r="A1182" s="3" t="s">
        <v>3795</v>
      </c>
      <c r="B1182" s="3" t="s">
        <v>3796</v>
      </c>
    </row>
    <row r="1183" spans="1:2" x14ac:dyDescent="0.2">
      <c r="A1183" s="3" t="s">
        <v>2194</v>
      </c>
      <c r="B1183" s="3" t="s">
        <v>2195</v>
      </c>
    </row>
    <row r="1184" spans="1:2" x14ac:dyDescent="0.2">
      <c r="A1184" s="3" t="s">
        <v>2196</v>
      </c>
      <c r="B1184" s="3" t="s">
        <v>2197</v>
      </c>
    </row>
    <row r="1185" spans="1:2" x14ac:dyDescent="0.2">
      <c r="A1185" s="3" t="s">
        <v>2198</v>
      </c>
      <c r="B1185" s="3" t="s">
        <v>2199</v>
      </c>
    </row>
    <row r="1186" spans="1:2" x14ac:dyDescent="0.2">
      <c r="A1186" s="3" t="s">
        <v>2200</v>
      </c>
      <c r="B1186" s="3" t="s">
        <v>2201</v>
      </c>
    </row>
    <row r="1187" spans="1:2" x14ac:dyDescent="0.2">
      <c r="A1187" s="3" t="s">
        <v>2202</v>
      </c>
      <c r="B1187" s="3" t="s">
        <v>2203</v>
      </c>
    </row>
    <row r="1188" spans="1:2" x14ac:dyDescent="0.2">
      <c r="A1188" s="3" t="s">
        <v>2204</v>
      </c>
      <c r="B1188" s="3" t="s">
        <v>2205</v>
      </c>
    </row>
    <row r="1189" spans="1:2" x14ac:dyDescent="0.2">
      <c r="A1189" s="3" t="s">
        <v>2206</v>
      </c>
      <c r="B1189" s="3" t="s">
        <v>2207</v>
      </c>
    </row>
    <row r="1190" spans="1:2" x14ac:dyDescent="0.2">
      <c r="A1190" s="3" t="s">
        <v>2208</v>
      </c>
      <c r="B1190" s="3" t="s">
        <v>2209</v>
      </c>
    </row>
    <row r="1191" spans="1:2" x14ac:dyDescent="0.2">
      <c r="A1191" s="3" t="s">
        <v>2210</v>
      </c>
      <c r="B1191" s="3" t="s">
        <v>2211</v>
      </c>
    </row>
    <row r="1192" spans="1:2" x14ac:dyDescent="0.2">
      <c r="A1192" s="3" t="s">
        <v>3797</v>
      </c>
      <c r="B1192" s="3" t="s">
        <v>3798</v>
      </c>
    </row>
    <row r="1193" spans="1:2" x14ac:dyDescent="0.2">
      <c r="A1193" s="3" t="s">
        <v>2212</v>
      </c>
      <c r="B1193" s="3" t="s">
        <v>2213</v>
      </c>
    </row>
    <row r="1194" spans="1:2" x14ac:dyDescent="0.2">
      <c r="A1194" s="3" t="s">
        <v>2214</v>
      </c>
      <c r="B1194" s="3" t="s">
        <v>2215</v>
      </c>
    </row>
    <row r="1195" spans="1:2" x14ac:dyDescent="0.2">
      <c r="A1195" s="3" t="s">
        <v>2216</v>
      </c>
      <c r="B1195" s="3" t="s">
        <v>2217</v>
      </c>
    </row>
    <row r="1196" spans="1:2" x14ac:dyDescent="0.2">
      <c r="A1196" s="3" t="s">
        <v>2218</v>
      </c>
      <c r="B1196" s="3" t="s">
        <v>2219</v>
      </c>
    </row>
    <row r="1197" spans="1:2" x14ac:dyDescent="0.2">
      <c r="A1197" s="3" t="s">
        <v>2220</v>
      </c>
      <c r="B1197" s="3" t="s">
        <v>2221</v>
      </c>
    </row>
    <row r="1198" spans="1:2" x14ac:dyDescent="0.2">
      <c r="A1198" s="3" t="s">
        <v>2222</v>
      </c>
      <c r="B1198" s="3" t="s">
        <v>2223</v>
      </c>
    </row>
    <row r="1199" spans="1:2" x14ac:dyDescent="0.2">
      <c r="A1199" s="3" t="s">
        <v>2224</v>
      </c>
      <c r="B1199" s="3" t="s">
        <v>2225</v>
      </c>
    </row>
    <row r="1200" spans="1:2" x14ac:dyDescent="0.2">
      <c r="A1200" s="3" t="s">
        <v>2226</v>
      </c>
      <c r="B1200" s="3" t="s">
        <v>2227</v>
      </c>
    </row>
    <row r="1201" spans="1:2" x14ac:dyDescent="0.2">
      <c r="A1201" s="3" t="s">
        <v>2228</v>
      </c>
      <c r="B1201" s="3" t="s">
        <v>2229</v>
      </c>
    </row>
    <row r="1202" spans="1:2" x14ac:dyDescent="0.2">
      <c r="A1202" s="3" t="s">
        <v>2232</v>
      </c>
      <c r="B1202" s="3" t="s">
        <v>2233</v>
      </c>
    </row>
    <row r="1203" spans="1:2" x14ac:dyDescent="0.2">
      <c r="A1203" s="3" t="s">
        <v>2230</v>
      </c>
      <c r="B1203" s="3" t="s">
        <v>2231</v>
      </c>
    </row>
    <row r="1204" spans="1:2" x14ac:dyDescent="0.2">
      <c r="A1204" s="3" t="s">
        <v>2234</v>
      </c>
      <c r="B1204" s="3" t="s">
        <v>3799</v>
      </c>
    </row>
    <row r="1205" spans="1:2" x14ac:dyDescent="0.2">
      <c r="A1205" s="3" t="s">
        <v>2235</v>
      </c>
      <c r="B1205" s="3" t="s">
        <v>2236</v>
      </c>
    </row>
    <row r="1206" spans="1:2" x14ac:dyDescent="0.2">
      <c r="A1206" s="3" t="s">
        <v>2237</v>
      </c>
      <c r="B1206" s="3" t="s">
        <v>2238</v>
      </c>
    </row>
    <row r="1207" spans="1:2" x14ac:dyDescent="0.2">
      <c r="A1207" s="3" t="s">
        <v>2239</v>
      </c>
      <c r="B1207" s="3" t="s">
        <v>2240</v>
      </c>
    </row>
    <row r="1208" spans="1:2" x14ac:dyDescent="0.2">
      <c r="A1208" s="3" t="s">
        <v>3800</v>
      </c>
      <c r="B1208" s="3" t="s">
        <v>3801</v>
      </c>
    </row>
    <row r="1209" spans="1:2" x14ac:dyDescent="0.2">
      <c r="A1209" s="3" t="s">
        <v>3802</v>
      </c>
      <c r="B1209" s="3" t="s">
        <v>3803</v>
      </c>
    </row>
    <row r="1210" spans="1:2" x14ac:dyDescent="0.2">
      <c r="A1210" s="3" t="s">
        <v>2241</v>
      </c>
      <c r="B1210" s="3" t="s">
        <v>2242</v>
      </c>
    </row>
    <row r="1211" spans="1:2" x14ac:dyDescent="0.2">
      <c r="A1211" s="3" t="s">
        <v>2243</v>
      </c>
      <c r="B1211" s="3" t="s">
        <v>2244</v>
      </c>
    </row>
    <row r="1212" spans="1:2" x14ac:dyDescent="0.2">
      <c r="A1212" s="3" t="s">
        <v>3804</v>
      </c>
      <c r="B1212" s="3" t="s">
        <v>3805</v>
      </c>
    </row>
    <row r="1213" spans="1:2" x14ac:dyDescent="0.2">
      <c r="A1213" s="3" t="s">
        <v>2245</v>
      </c>
      <c r="B1213" s="3" t="s">
        <v>2246</v>
      </c>
    </row>
    <row r="1214" spans="1:2" x14ac:dyDescent="0.2">
      <c r="A1214" s="3" t="s">
        <v>2247</v>
      </c>
      <c r="B1214" s="3" t="s">
        <v>2248</v>
      </c>
    </row>
    <row r="1215" spans="1:2" x14ac:dyDescent="0.2">
      <c r="A1215" s="3" t="s">
        <v>2249</v>
      </c>
      <c r="B1215" s="3" t="s">
        <v>2250</v>
      </c>
    </row>
    <row r="1216" spans="1:2" x14ac:dyDescent="0.2">
      <c r="A1216" s="3" t="s">
        <v>2251</v>
      </c>
      <c r="B1216" s="3" t="s">
        <v>2252</v>
      </c>
    </row>
    <row r="1217" spans="1:2" x14ac:dyDescent="0.2">
      <c r="A1217" s="3" t="s">
        <v>2253</v>
      </c>
      <c r="B1217" s="3" t="s">
        <v>2254</v>
      </c>
    </row>
    <row r="1218" spans="1:2" x14ac:dyDescent="0.2">
      <c r="A1218" s="3" t="s">
        <v>2255</v>
      </c>
      <c r="B1218" s="3" t="s">
        <v>2256</v>
      </c>
    </row>
    <row r="1219" spans="1:2" x14ac:dyDescent="0.2">
      <c r="A1219" s="3" t="s">
        <v>2257</v>
      </c>
      <c r="B1219" s="3" t="s">
        <v>2258</v>
      </c>
    </row>
    <row r="1220" spans="1:2" x14ac:dyDescent="0.2">
      <c r="A1220" s="3" t="s">
        <v>2259</v>
      </c>
      <c r="B1220" s="3" t="s">
        <v>2260</v>
      </c>
    </row>
    <row r="1221" spans="1:2" x14ac:dyDescent="0.2">
      <c r="A1221" s="3" t="s">
        <v>2261</v>
      </c>
      <c r="B1221" s="3" t="s">
        <v>2262</v>
      </c>
    </row>
    <row r="1222" spans="1:2" x14ac:dyDescent="0.2">
      <c r="A1222" s="3" t="s">
        <v>2263</v>
      </c>
      <c r="B1222" s="3" t="s">
        <v>2264</v>
      </c>
    </row>
    <row r="1223" spans="1:2" x14ac:dyDescent="0.2">
      <c r="A1223" s="3" t="s">
        <v>2265</v>
      </c>
      <c r="B1223" s="3" t="s">
        <v>2266</v>
      </c>
    </row>
    <row r="1224" spans="1:2" x14ac:dyDescent="0.2">
      <c r="A1224" s="3" t="s">
        <v>2267</v>
      </c>
      <c r="B1224" s="3" t="s">
        <v>2268</v>
      </c>
    </row>
    <row r="1225" spans="1:2" x14ac:dyDescent="0.2">
      <c r="A1225" s="3" t="s">
        <v>3806</v>
      </c>
      <c r="B1225" s="3" t="s">
        <v>3807</v>
      </c>
    </row>
    <row r="1226" spans="1:2" x14ac:dyDescent="0.2">
      <c r="A1226" s="3" t="s">
        <v>2269</v>
      </c>
      <c r="B1226" s="3" t="s">
        <v>2270</v>
      </c>
    </row>
    <row r="1227" spans="1:2" x14ac:dyDescent="0.2">
      <c r="A1227" s="3" t="s">
        <v>2271</v>
      </c>
      <c r="B1227" s="3" t="s">
        <v>2272</v>
      </c>
    </row>
    <row r="1228" spans="1:2" x14ac:dyDescent="0.2">
      <c r="A1228" s="3" t="s">
        <v>2273</v>
      </c>
      <c r="B1228" s="3" t="s">
        <v>2274</v>
      </c>
    </row>
    <row r="1229" spans="1:2" x14ac:dyDescent="0.2">
      <c r="A1229" s="3" t="s">
        <v>2277</v>
      </c>
      <c r="B1229" s="3" t="s">
        <v>2278</v>
      </c>
    </row>
    <row r="1230" spans="1:2" x14ac:dyDescent="0.2">
      <c r="A1230" s="3" t="s">
        <v>2275</v>
      </c>
      <c r="B1230" s="3" t="s">
        <v>2276</v>
      </c>
    </row>
    <row r="1231" spans="1:2" x14ac:dyDescent="0.2">
      <c r="A1231" s="3" t="s">
        <v>3808</v>
      </c>
      <c r="B1231" s="3" t="s">
        <v>3809</v>
      </c>
    </row>
    <row r="1232" spans="1:2" x14ac:dyDescent="0.2">
      <c r="A1232" s="3" t="s">
        <v>2279</v>
      </c>
      <c r="B1232" s="3" t="s">
        <v>2280</v>
      </c>
    </row>
    <row r="1233" spans="1:2" x14ac:dyDescent="0.2">
      <c r="A1233" s="3" t="s">
        <v>2281</v>
      </c>
      <c r="B1233" s="3" t="s">
        <v>2282</v>
      </c>
    </row>
    <row r="1234" spans="1:2" x14ac:dyDescent="0.2">
      <c r="A1234" s="3" t="s">
        <v>2283</v>
      </c>
      <c r="B1234" s="3" t="s">
        <v>2284</v>
      </c>
    </row>
    <row r="1235" spans="1:2" x14ac:dyDescent="0.2">
      <c r="A1235" s="3" t="s">
        <v>2285</v>
      </c>
      <c r="B1235" s="3" t="s">
        <v>2286</v>
      </c>
    </row>
    <row r="1236" spans="1:2" x14ac:dyDescent="0.2">
      <c r="A1236" s="3" t="s">
        <v>2287</v>
      </c>
      <c r="B1236" s="3" t="s">
        <v>2288</v>
      </c>
    </row>
    <row r="1237" spans="1:2" x14ac:dyDescent="0.2">
      <c r="A1237" s="3" t="s">
        <v>2289</v>
      </c>
      <c r="B1237" s="3" t="s">
        <v>2290</v>
      </c>
    </row>
    <row r="1238" spans="1:2" x14ac:dyDescent="0.2">
      <c r="A1238" s="3" t="s">
        <v>2291</v>
      </c>
      <c r="B1238" s="3" t="s">
        <v>2292</v>
      </c>
    </row>
    <row r="1239" spans="1:2" x14ac:dyDescent="0.2">
      <c r="A1239" s="3" t="s">
        <v>2293</v>
      </c>
      <c r="B1239" s="3" t="s">
        <v>2294</v>
      </c>
    </row>
    <row r="1240" spans="1:2" x14ac:dyDescent="0.2">
      <c r="A1240" s="3" t="s">
        <v>2295</v>
      </c>
      <c r="B1240" s="3" t="s">
        <v>2296</v>
      </c>
    </row>
    <row r="1241" spans="1:2" x14ac:dyDescent="0.2">
      <c r="A1241" s="3" t="s">
        <v>2297</v>
      </c>
      <c r="B1241" s="3" t="s">
        <v>2298</v>
      </c>
    </row>
    <row r="1242" spans="1:2" x14ac:dyDescent="0.2">
      <c r="A1242" s="3" t="s">
        <v>2299</v>
      </c>
      <c r="B1242" s="3" t="s">
        <v>2300</v>
      </c>
    </row>
    <row r="1243" spans="1:2" x14ac:dyDescent="0.2">
      <c r="A1243" s="3" t="s">
        <v>2303</v>
      </c>
      <c r="B1243" s="3" t="s">
        <v>2304</v>
      </c>
    </row>
    <row r="1244" spans="1:2" x14ac:dyDescent="0.2">
      <c r="A1244" s="3" t="s">
        <v>2301</v>
      </c>
      <c r="B1244" s="3" t="s">
        <v>2302</v>
      </c>
    </row>
    <row r="1245" spans="1:2" x14ac:dyDescent="0.2">
      <c r="A1245" s="3" t="s">
        <v>2305</v>
      </c>
      <c r="B1245" s="3" t="s">
        <v>2306</v>
      </c>
    </row>
    <row r="1246" spans="1:2" x14ac:dyDescent="0.2">
      <c r="A1246" s="3" t="s">
        <v>2307</v>
      </c>
      <c r="B1246" s="3" t="s">
        <v>2308</v>
      </c>
    </row>
    <row r="1247" spans="1:2" x14ac:dyDescent="0.2">
      <c r="A1247" s="3" t="s">
        <v>2309</v>
      </c>
      <c r="B1247" s="3" t="s">
        <v>2310</v>
      </c>
    </row>
    <row r="1248" spans="1:2" x14ac:dyDescent="0.2">
      <c r="A1248" s="3" t="s">
        <v>2311</v>
      </c>
      <c r="B1248" s="3" t="s">
        <v>2312</v>
      </c>
    </row>
    <row r="1249" spans="1:2" x14ac:dyDescent="0.2">
      <c r="A1249" s="3" t="s">
        <v>2313</v>
      </c>
      <c r="B1249" s="3" t="s">
        <v>2314</v>
      </c>
    </row>
    <row r="1250" spans="1:2" x14ac:dyDescent="0.2">
      <c r="A1250" s="3" t="s">
        <v>2315</v>
      </c>
      <c r="B1250" s="3" t="s">
        <v>2316</v>
      </c>
    </row>
    <row r="1251" spans="1:2" x14ac:dyDescent="0.2">
      <c r="A1251" s="3" t="s">
        <v>2317</v>
      </c>
      <c r="B1251" s="3" t="s">
        <v>2318</v>
      </c>
    </row>
    <row r="1252" spans="1:2" x14ac:dyDescent="0.2">
      <c r="A1252" s="3" t="s">
        <v>3810</v>
      </c>
      <c r="B1252" s="3" t="s">
        <v>3811</v>
      </c>
    </row>
    <row r="1253" spans="1:2" x14ac:dyDescent="0.2">
      <c r="A1253" s="3" t="s">
        <v>3812</v>
      </c>
      <c r="B1253" s="3" t="s">
        <v>3813</v>
      </c>
    </row>
    <row r="1254" spans="1:2" x14ac:dyDescent="0.2">
      <c r="A1254" s="3" t="s">
        <v>2319</v>
      </c>
      <c r="B1254" s="3" t="s">
        <v>2320</v>
      </c>
    </row>
    <row r="1255" spans="1:2" x14ac:dyDescent="0.2">
      <c r="A1255" s="3" t="s">
        <v>2321</v>
      </c>
      <c r="B1255" s="3" t="s">
        <v>2322</v>
      </c>
    </row>
    <row r="1256" spans="1:2" x14ac:dyDescent="0.2">
      <c r="A1256" s="3" t="s">
        <v>3814</v>
      </c>
      <c r="B1256" s="3" t="s">
        <v>3815</v>
      </c>
    </row>
    <row r="1257" spans="1:2" x14ac:dyDescent="0.2">
      <c r="A1257" s="3" t="s">
        <v>2323</v>
      </c>
      <c r="B1257" s="3" t="s">
        <v>2324</v>
      </c>
    </row>
    <row r="1258" spans="1:2" x14ac:dyDescent="0.2">
      <c r="A1258" s="3" t="s">
        <v>2325</v>
      </c>
      <c r="B1258" s="3" t="s">
        <v>2326</v>
      </c>
    </row>
    <row r="1259" spans="1:2" x14ac:dyDescent="0.2">
      <c r="A1259" s="3" t="s">
        <v>2327</v>
      </c>
      <c r="B1259" s="3" t="s">
        <v>2328</v>
      </c>
    </row>
    <row r="1260" spans="1:2" x14ac:dyDescent="0.2">
      <c r="A1260" s="3" t="s">
        <v>2329</v>
      </c>
      <c r="B1260" s="3" t="s">
        <v>2330</v>
      </c>
    </row>
    <row r="1261" spans="1:2" x14ac:dyDescent="0.2">
      <c r="A1261" s="3" t="s">
        <v>2331</v>
      </c>
      <c r="B1261" s="3" t="s">
        <v>2332</v>
      </c>
    </row>
    <row r="1262" spans="1:2" x14ac:dyDescent="0.2">
      <c r="A1262" s="3" t="s">
        <v>3816</v>
      </c>
      <c r="B1262" s="3" t="s">
        <v>3817</v>
      </c>
    </row>
    <row r="1263" spans="1:2" x14ac:dyDescent="0.2">
      <c r="A1263" s="3" t="s">
        <v>2333</v>
      </c>
      <c r="B1263" s="3" t="s">
        <v>2334</v>
      </c>
    </row>
    <row r="1264" spans="1:2" x14ac:dyDescent="0.2">
      <c r="A1264" s="3" t="s">
        <v>2335</v>
      </c>
      <c r="B1264" s="3" t="s">
        <v>2336</v>
      </c>
    </row>
    <row r="1265" spans="1:2" x14ac:dyDescent="0.2">
      <c r="A1265" s="3" t="s">
        <v>2337</v>
      </c>
      <c r="B1265" s="3" t="s">
        <v>2338</v>
      </c>
    </row>
    <row r="1266" spans="1:2" x14ac:dyDescent="0.2">
      <c r="A1266" s="3" t="s">
        <v>3818</v>
      </c>
      <c r="B1266" s="3" t="s">
        <v>3819</v>
      </c>
    </row>
    <row r="1267" spans="1:2" x14ac:dyDescent="0.2">
      <c r="A1267" s="3" t="s">
        <v>2339</v>
      </c>
      <c r="B1267" s="3" t="s">
        <v>2340</v>
      </c>
    </row>
    <row r="1268" spans="1:2" x14ac:dyDescent="0.2">
      <c r="A1268" s="3" t="s">
        <v>2341</v>
      </c>
      <c r="B1268" s="3" t="s">
        <v>2342</v>
      </c>
    </row>
    <row r="1269" spans="1:2" x14ac:dyDescent="0.2">
      <c r="A1269" s="3" t="s">
        <v>2343</v>
      </c>
      <c r="B1269" s="3" t="s">
        <v>2344</v>
      </c>
    </row>
    <row r="1270" spans="1:2" x14ac:dyDescent="0.2">
      <c r="A1270" s="3" t="s">
        <v>2345</v>
      </c>
      <c r="B1270" s="3" t="s">
        <v>2346</v>
      </c>
    </row>
    <row r="1271" spans="1:2" x14ac:dyDescent="0.2">
      <c r="A1271" s="3" t="s">
        <v>2347</v>
      </c>
      <c r="B1271" s="3" t="s">
        <v>2348</v>
      </c>
    </row>
    <row r="1272" spans="1:2" x14ac:dyDescent="0.2">
      <c r="A1272" s="3" t="s">
        <v>2349</v>
      </c>
      <c r="B1272" s="3" t="s">
        <v>2350</v>
      </c>
    </row>
    <row r="1273" spans="1:2" x14ac:dyDescent="0.2">
      <c r="A1273" s="3" t="s">
        <v>2351</v>
      </c>
      <c r="B1273" s="3" t="s">
        <v>2352</v>
      </c>
    </row>
    <row r="1274" spans="1:2" x14ac:dyDescent="0.2">
      <c r="A1274" s="3" t="s">
        <v>2353</v>
      </c>
      <c r="B1274" s="3" t="s">
        <v>2354</v>
      </c>
    </row>
    <row r="1275" spans="1:2" x14ac:dyDescent="0.2">
      <c r="A1275" s="3" t="s">
        <v>2355</v>
      </c>
      <c r="B1275" s="3" t="s">
        <v>2356</v>
      </c>
    </row>
    <row r="1276" spans="1:2" x14ac:dyDescent="0.2">
      <c r="A1276" s="3" t="s">
        <v>2357</v>
      </c>
      <c r="B1276" s="3" t="s">
        <v>2358</v>
      </c>
    </row>
    <row r="1277" spans="1:2" x14ac:dyDescent="0.2">
      <c r="A1277" s="3" t="s">
        <v>2359</v>
      </c>
      <c r="B1277" s="3" t="s">
        <v>2360</v>
      </c>
    </row>
    <row r="1278" spans="1:2" x14ac:dyDescent="0.2">
      <c r="A1278" s="3" t="s">
        <v>2361</v>
      </c>
      <c r="B1278" s="3" t="s">
        <v>2362</v>
      </c>
    </row>
    <row r="1279" spans="1:2" x14ac:dyDescent="0.2">
      <c r="A1279" s="3" t="s">
        <v>3820</v>
      </c>
      <c r="B1279" s="3" t="s">
        <v>3821</v>
      </c>
    </row>
    <row r="1280" spans="1:2" x14ac:dyDescent="0.2">
      <c r="A1280" s="3" t="s">
        <v>2363</v>
      </c>
      <c r="B1280" s="3" t="s">
        <v>2364</v>
      </c>
    </row>
    <row r="1281" spans="1:2" x14ac:dyDescent="0.2">
      <c r="A1281" s="3" t="s">
        <v>2365</v>
      </c>
      <c r="B1281" s="3" t="s">
        <v>2366</v>
      </c>
    </row>
    <row r="1282" spans="1:2" x14ac:dyDescent="0.2">
      <c r="A1282" s="3" t="s">
        <v>2367</v>
      </c>
      <c r="B1282" s="3" t="s">
        <v>2368</v>
      </c>
    </row>
    <row r="1283" spans="1:2" x14ac:dyDescent="0.2">
      <c r="A1283" s="3" t="s">
        <v>2369</v>
      </c>
      <c r="B1283" s="3" t="s">
        <v>2370</v>
      </c>
    </row>
    <row r="1284" spans="1:2" x14ac:dyDescent="0.2">
      <c r="A1284" s="3" t="s">
        <v>2371</v>
      </c>
      <c r="B1284" s="3" t="s">
        <v>2372</v>
      </c>
    </row>
    <row r="1285" spans="1:2" x14ac:dyDescent="0.2">
      <c r="A1285" s="3" t="s">
        <v>2373</v>
      </c>
      <c r="B1285" s="3" t="s">
        <v>2374</v>
      </c>
    </row>
    <row r="1286" spans="1:2" x14ac:dyDescent="0.2">
      <c r="A1286" s="3" t="s">
        <v>2375</v>
      </c>
      <c r="B1286" s="3" t="s">
        <v>2376</v>
      </c>
    </row>
    <row r="1287" spans="1:2" x14ac:dyDescent="0.2">
      <c r="A1287" s="3" t="s">
        <v>2379</v>
      </c>
      <c r="B1287" s="3" t="s">
        <v>2380</v>
      </c>
    </row>
    <row r="1288" spans="1:2" x14ac:dyDescent="0.2">
      <c r="A1288" s="3" t="s">
        <v>2377</v>
      </c>
      <c r="B1288" s="3" t="s">
        <v>2378</v>
      </c>
    </row>
    <row r="1289" spans="1:2" x14ac:dyDescent="0.2">
      <c r="A1289" s="3" t="s">
        <v>2381</v>
      </c>
      <c r="B1289" s="3" t="s">
        <v>2382</v>
      </c>
    </row>
    <row r="1290" spans="1:2" x14ac:dyDescent="0.2">
      <c r="A1290" s="3" t="s">
        <v>3822</v>
      </c>
      <c r="B1290" s="3" t="s">
        <v>3823</v>
      </c>
    </row>
    <row r="1291" spans="1:2" x14ac:dyDescent="0.2">
      <c r="A1291" s="3" t="s">
        <v>2383</v>
      </c>
      <c r="B1291" s="3" t="s">
        <v>2384</v>
      </c>
    </row>
    <row r="1292" spans="1:2" x14ac:dyDescent="0.2">
      <c r="A1292" s="3" t="s">
        <v>2385</v>
      </c>
      <c r="B1292" s="3" t="s">
        <v>3824</v>
      </c>
    </row>
    <row r="1293" spans="1:2" x14ac:dyDescent="0.2">
      <c r="A1293" s="3" t="s">
        <v>2386</v>
      </c>
      <c r="B1293" s="3" t="s">
        <v>2387</v>
      </c>
    </row>
    <row r="1294" spans="1:2" x14ac:dyDescent="0.2">
      <c r="A1294" s="3" t="s">
        <v>2388</v>
      </c>
      <c r="B1294" s="3" t="s">
        <v>2389</v>
      </c>
    </row>
    <row r="1295" spans="1:2" x14ac:dyDescent="0.2">
      <c r="A1295" s="3" t="s">
        <v>2390</v>
      </c>
      <c r="B1295" s="3" t="s">
        <v>2391</v>
      </c>
    </row>
    <row r="1296" spans="1:2" x14ac:dyDescent="0.2">
      <c r="A1296" s="3" t="s">
        <v>2392</v>
      </c>
      <c r="B1296" s="3" t="s">
        <v>2393</v>
      </c>
    </row>
    <row r="1297" spans="1:2" x14ac:dyDescent="0.2">
      <c r="A1297" s="3" t="s">
        <v>2394</v>
      </c>
      <c r="B1297" s="3" t="s">
        <v>2395</v>
      </c>
    </row>
    <row r="1298" spans="1:2" x14ac:dyDescent="0.2">
      <c r="A1298" s="3" t="s">
        <v>2396</v>
      </c>
      <c r="B1298" s="3" t="s">
        <v>2397</v>
      </c>
    </row>
    <row r="1299" spans="1:2" x14ac:dyDescent="0.2">
      <c r="A1299" s="3" t="s">
        <v>2398</v>
      </c>
      <c r="B1299" s="3" t="s">
        <v>2399</v>
      </c>
    </row>
    <row r="1300" spans="1:2" x14ac:dyDescent="0.2">
      <c r="A1300" s="3" t="s">
        <v>2400</v>
      </c>
      <c r="B1300" s="3" t="s">
        <v>2401</v>
      </c>
    </row>
    <row r="1301" spans="1:2" x14ac:dyDescent="0.2">
      <c r="A1301" s="3" t="s">
        <v>2404</v>
      </c>
      <c r="B1301" s="3" t="s">
        <v>2405</v>
      </c>
    </row>
    <row r="1302" spans="1:2" x14ac:dyDescent="0.2">
      <c r="A1302" s="3" t="s">
        <v>2406</v>
      </c>
      <c r="B1302" s="3" t="s">
        <v>2407</v>
      </c>
    </row>
    <row r="1303" spans="1:2" x14ac:dyDescent="0.2">
      <c r="A1303" s="3" t="s">
        <v>2402</v>
      </c>
      <c r="B1303" s="3" t="s">
        <v>2403</v>
      </c>
    </row>
    <row r="1304" spans="1:2" x14ac:dyDescent="0.2">
      <c r="A1304" s="3" t="s">
        <v>2410</v>
      </c>
      <c r="B1304" s="3" t="s">
        <v>2411</v>
      </c>
    </row>
    <row r="1305" spans="1:2" x14ac:dyDescent="0.2">
      <c r="A1305" s="3" t="s">
        <v>2408</v>
      </c>
      <c r="B1305" s="3" t="s">
        <v>2409</v>
      </c>
    </row>
    <row r="1306" spans="1:2" x14ac:dyDescent="0.2">
      <c r="A1306" s="3" t="s">
        <v>2412</v>
      </c>
      <c r="B1306" s="3" t="s">
        <v>2413</v>
      </c>
    </row>
    <row r="1307" spans="1:2" x14ac:dyDescent="0.2">
      <c r="A1307" s="3" t="s">
        <v>2414</v>
      </c>
      <c r="B1307" s="3" t="s">
        <v>2415</v>
      </c>
    </row>
    <row r="1308" spans="1:2" x14ac:dyDescent="0.2">
      <c r="A1308" s="3" t="s">
        <v>2416</v>
      </c>
      <c r="B1308" s="3" t="s">
        <v>2417</v>
      </c>
    </row>
    <row r="1309" spans="1:2" x14ac:dyDescent="0.2">
      <c r="A1309" s="3" t="s">
        <v>2418</v>
      </c>
      <c r="B1309" s="3" t="s">
        <v>2419</v>
      </c>
    </row>
    <row r="1310" spans="1:2" x14ac:dyDescent="0.2">
      <c r="A1310" s="3" t="s">
        <v>2420</v>
      </c>
      <c r="B1310" s="3" t="s">
        <v>2421</v>
      </c>
    </row>
    <row r="1311" spans="1:2" x14ac:dyDescent="0.2">
      <c r="A1311" s="3" t="s">
        <v>2422</v>
      </c>
      <c r="B1311" s="3" t="s">
        <v>2423</v>
      </c>
    </row>
    <row r="1312" spans="1:2" x14ac:dyDescent="0.2">
      <c r="A1312" s="3" t="s">
        <v>2424</v>
      </c>
      <c r="B1312" s="3" t="s">
        <v>2425</v>
      </c>
    </row>
    <row r="1313" spans="1:2" x14ac:dyDescent="0.2">
      <c r="A1313" s="3" t="s">
        <v>2426</v>
      </c>
      <c r="B1313" s="3" t="s">
        <v>2427</v>
      </c>
    </row>
    <row r="1314" spans="1:2" x14ac:dyDescent="0.2">
      <c r="A1314" s="3" t="s">
        <v>2428</v>
      </c>
      <c r="B1314" s="3" t="s">
        <v>2429</v>
      </c>
    </row>
    <row r="1315" spans="1:2" x14ac:dyDescent="0.2">
      <c r="A1315" s="3" t="s">
        <v>2430</v>
      </c>
      <c r="B1315" s="3" t="s">
        <v>2431</v>
      </c>
    </row>
    <row r="1316" spans="1:2" x14ac:dyDescent="0.2">
      <c r="A1316" s="3" t="s">
        <v>3825</v>
      </c>
      <c r="B1316" s="3" t="s">
        <v>3826</v>
      </c>
    </row>
    <row r="1317" spans="1:2" x14ac:dyDescent="0.2">
      <c r="A1317" s="3" t="s">
        <v>2432</v>
      </c>
      <c r="B1317" s="3" t="s">
        <v>2433</v>
      </c>
    </row>
    <row r="1318" spans="1:2" x14ac:dyDescent="0.2">
      <c r="A1318" s="3" t="s">
        <v>2434</v>
      </c>
      <c r="B1318" s="3" t="s">
        <v>2435</v>
      </c>
    </row>
    <row r="1319" spans="1:2" x14ac:dyDescent="0.2">
      <c r="A1319" s="3" t="s">
        <v>2436</v>
      </c>
      <c r="B1319" s="3" t="s">
        <v>2437</v>
      </c>
    </row>
    <row r="1320" spans="1:2" x14ac:dyDescent="0.2">
      <c r="A1320" s="3" t="s">
        <v>2438</v>
      </c>
      <c r="B1320" s="3" t="s">
        <v>2439</v>
      </c>
    </row>
    <row r="1321" spans="1:2" x14ac:dyDescent="0.2">
      <c r="A1321" s="3" t="s">
        <v>2440</v>
      </c>
      <c r="B1321" s="3" t="s">
        <v>2441</v>
      </c>
    </row>
    <row r="1322" spans="1:2" x14ac:dyDescent="0.2">
      <c r="A1322" s="3" t="s">
        <v>2442</v>
      </c>
      <c r="B1322" s="3" t="s">
        <v>2443</v>
      </c>
    </row>
    <row r="1323" spans="1:2" x14ac:dyDescent="0.2">
      <c r="A1323" s="3" t="s">
        <v>2444</v>
      </c>
      <c r="B1323" s="3" t="s">
        <v>2445</v>
      </c>
    </row>
    <row r="1324" spans="1:2" x14ac:dyDescent="0.2">
      <c r="A1324" s="3" t="s">
        <v>2446</v>
      </c>
      <c r="B1324" s="3" t="s">
        <v>2447</v>
      </c>
    </row>
    <row r="1325" spans="1:2" x14ac:dyDescent="0.2">
      <c r="A1325" s="3" t="s">
        <v>3827</v>
      </c>
      <c r="B1325" s="3" t="s">
        <v>3828</v>
      </c>
    </row>
    <row r="1326" spans="1:2" x14ac:dyDescent="0.2">
      <c r="A1326" s="3" t="s">
        <v>2448</v>
      </c>
      <c r="B1326" s="3" t="s">
        <v>2449</v>
      </c>
    </row>
    <row r="1327" spans="1:2" x14ac:dyDescent="0.2">
      <c r="A1327" s="3" t="s">
        <v>2450</v>
      </c>
      <c r="B1327" s="3" t="s">
        <v>2451</v>
      </c>
    </row>
    <row r="1328" spans="1:2" x14ac:dyDescent="0.2">
      <c r="A1328" s="3" t="s">
        <v>2452</v>
      </c>
      <c r="B1328" s="3" t="s">
        <v>2453</v>
      </c>
    </row>
    <row r="1329" spans="1:2" x14ac:dyDescent="0.2">
      <c r="A1329" s="3" t="s">
        <v>3829</v>
      </c>
      <c r="B1329" s="3" t="s">
        <v>3830</v>
      </c>
    </row>
    <row r="1330" spans="1:2" x14ac:dyDescent="0.2">
      <c r="A1330" s="3" t="s">
        <v>2454</v>
      </c>
      <c r="B1330" s="3" t="s">
        <v>2455</v>
      </c>
    </row>
    <row r="1331" spans="1:2" x14ac:dyDescent="0.2">
      <c r="A1331" s="3" t="s">
        <v>2456</v>
      </c>
      <c r="B1331" s="3" t="s">
        <v>2457</v>
      </c>
    </row>
    <row r="1332" spans="1:2" x14ac:dyDescent="0.2">
      <c r="A1332" s="3" t="s">
        <v>2458</v>
      </c>
      <c r="B1332" s="3" t="s">
        <v>2459</v>
      </c>
    </row>
    <row r="1333" spans="1:2" x14ac:dyDescent="0.2">
      <c r="A1333" s="3" t="s">
        <v>3831</v>
      </c>
      <c r="B1333" s="3" t="s">
        <v>3832</v>
      </c>
    </row>
    <row r="1334" spans="1:2" x14ac:dyDescent="0.2">
      <c r="A1334" s="3" t="s">
        <v>2460</v>
      </c>
      <c r="B1334" s="3" t="s">
        <v>2461</v>
      </c>
    </row>
    <row r="1335" spans="1:2" x14ac:dyDescent="0.2">
      <c r="A1335" s="3" t="s">
        <v>2462</v>
      </c>
      <c r="B1335" s="3" t="s">
        <v>2463</v>
      </c>
    </row>
    <row r="1336" spans="1:2" x14ac:dyDescent="0.2">
      <c r="A1336" s="3" t="s">
        <v>2464</v>
      </c>
      <c r="B1336" s="3" t="s">
        <v>2465</v>
      </c>
    </row>
    <row r="1337" spans="1:2" x14ac:dyDescent="0.2">
      <c r="A1337" s="3" t="s">
        <v>3833</v>
      </c>
      <c r="B1337" s="3" t="s">
        <v>3834</v>
      </c>
    </row>
    <row r="1338" spans="1:2" x14ac:dyDescent="0.2">
      <c r="A1338" s="3" t="s">
        <v>2466</v>
      </c>
      <c r="B1338" s="3" t="s">
        <v>2467</v>
      </c>
    </row>
    <row r="1339" spans="1:2" x14ac:dyDescent="0.2">
      <c r="A1339" s="3" t="s">
        <v>2468</v>
      </c>
      <c r="B1339" s="3" t="s">
        <v>2469</v>
      </c>
    </row>
    <row r="1340" spans="1:2" x14ac:dyDescent="0.2">
      <c r="A1340" s="3" t="s">
        <v>2470</v>
      </c>
      <c r="B1340" s="3" t="s">
        <v>2471</v>
      </c>
    </row>
    <row r="1341" spans="1:2" x14ac:dyDescent="0.2">
      <c r="A1341" s="3" t="s">
        <v>2472</v>
      </c>
      <c r="B1341" s="3" t="s">
        <v>2473</v>
      </c>
    </row>
    <row r="1342" spans="1:2" x14ac:dyDescent="0.2">
      <c r="A1342" s="3" t="s">
        <v>2474</v>
      </c>
      <c r="B1342" s="3" t="s">
        <v>2475</v>
      </c>
    </row>
    <row r="1343" spans="1:2" x14ac:dyDescent="0.2">
      <c r="A1343" s="3" t="s">
        <v>2476</v>
      </c>
      <c r="B1343" s="3" t="s">
        <v>2477</v>
      </c>
    </row>
    <row r="1344" spans="1:2" x14ac:dyDescent="0.2">
      <c r="A1344" s="3" t="s">
        <v>2478</v>
      </c>
      <c r="B1344" s="3" t="s">
        <v>2479</v>
      </c>
    </row>
    <row r="1345" spans="1:2" x14ac:dyDescent="0.2">
      <c r="A1345" s="3" t="s">
        <v>2480</v>
      </c>
      <c r="B1345" s="3" t="s">
        <v>2481</v>
      </c>
    </row>
    <row r="1346" spans="1:2" x14ac:dyDescent="0.2">
      <c r="A1346" s="3" t="s">
        <v>3835</v>
      </c>
      <c r="B1346" s="3" t="s">
        <v>3836</v>
      </c>
    </row>
    <row r="1347" spans="1:2" x14ac:dyDescent="0.2">
      <c r="A1347" s="3" t="s">
        <v>2482</v>
      </c>
      <c r="B1347" s="3" t="s">
        <v>2483</v>
      </c>
    </row>
    <row r="1348" spans="1:2" x14ac:dyDescent="0.2">
      <c r="A1348" s="3" t="s">
        <v>2484</v>
      </c>
      <c r="B1348" s="3" t="s">
        <v>2485</v>
      </c>
    </row>
    <row r="1349" spans="1:2" x14ac:dyDescent="0.2">
      <c r="A1349" s="3" t="s">
        <v>2486</v>
      </c>
      <c r="B1349" s="3" t="s">
        <v>2487</v>
      </c>
    </row>
    <row r="1350" spans="1:2" x14ac:dyDescent="0.2">
      <c r="A1350" s="3" t="s">
        <v>2488</v>
      </c>
      <c r="B1350" s="3" t="s">
        <v>2489</v>
      </c>
    </row>
    <row r="1351" spans="1:2" x14ac:dyDescent="0.2">
      <c r="A1351" s="3" t="s">
        <v>2494</v>
      </c>
      <c r="B1351" s="3" t="s">
        <v>2495</v>
      </c>
    </row>
    <row r="1352" spans="1:2" x14ac:dyDescent="0.2">
      <c r="A1352" s="3" t="s">
        <v>2492</v>
      </c>
      <c r="B1352" s="3" t="s">
        <v>2493</v>
      </c>
    </row>
    <row r="1353" spans="1:2" x14ac:dyDescent="0.2">
      <c r="A1353" s="3" t="s">
        <v>2490</v>
      </c>
      <c r="B1353" s="3" t="s">
        <v>2491</v>
      </c>
    </row>
    <row r="1354" spans="1:2" x14ac:dyDescent="0.2">
      <c r="A1354" s="3" t="s">
        <v>3837</v>
      </c>
      <c r="B1354" s="3" t="s">
        <v>3838</v>
      </c>
    </row>
    <row r="1355" spans="1:2" x14ac:dyDescent="0.2">
      <c r="A1355" s="3" t="s">
        <v>2496</v>
      </c>
      <c r="B1355" s="3" t="s">
        <v>2497</v>
      </c>
    </row>
    <row r="1356" spans="1:2" x14ac:dyDescent="0.2">
      <c r="A1356" s="3" t="s">
        <v>2498</v>
      </c>
      <c r="B1356" s="3" t="s">
        <v>2499</v>
      </c>
    </row>
    <row r="1357" spans="1:2" x14ac:dyDescent="0.2">
      <c r="A1357" s="3" t="s">
        <v>2500</v>
      </c>
      <c r="B1357" s="3" t="s">
        <v>2501</v>
      </c>
    </row>
    <row r="1358" spans="1:2" x14ac:dyDescent="0.2">
      <c r="A1358" s="3" t="s">
        <v>3839</v>
      </c>
      <c r="B1358" s="3" t="s">
        <v>3840</v>
      </c>
    </row>
    <row r="1359" spans="1:2" x14ac:dyDescent="0.2">
      <c r="A1359" s="3" t="s">
        <v>2502</v>
      </c>
      <c r="B1359" s="3" t="s">
        <v>2503</v>
      </c>
    </row>
    <row r="1360" spans="1:2" x14ac:dyDescent="0.2">
      <c r="A1360" s="3" t="s">
        <v>3841</v>
      </c>
      <c r="B1360" s="3" t="s">
        <v>3842</v>
      </c>
    </row>
    <row r="1361" spans="1:2" x14ac:dyDescent="0.2">
      <c r="A1361" s="3" t="s">
        <v>2504</v>
      </c>
      <c r="B1361" s="3" t="s">
        <v>2505</v>
      </c>
    </row>
    <row r="1362" spans="1:2" x14ac:dyDescent="0.2">
      <c r="A1362" s="3" t="s">
        <v>2506</v>
      </c>
      <c r="B1362" s="3" t="s">
        <v>3843</v>
      </c>
    </row>
    <row r="1363" spans="1:2" x14ac:dyDescent="0.2">
      <c r="A1363" s="3" t="s">
        <v>2507</v>
      </c>
      <c r="B1363" s="3" t="s">
        <v>2508</v>
      </c>
    </row>
    <row r="1364" spans="1:2" x14ac:dyDescent="0.2">
      <c r="A1364" s="3" t="s">
        <v>2509</v>
      </c>
      <c r="B1364" s="3" t="s">
        <v>2510</v>
      </c>
    </row>
    <row r="1365" spans="1:2" x14ac:dyDescent="0.2">
      <c r="A1365" s="3" t="s">
        <v>2511</v>
      </c>
      <c r="B1365" s="3" t="s">
        <v>2512</v>
      </c>
    </row>
    <row r="1366" spans="1:2" x14ac:dyDescent="0.2">
      <c r="A1366" s="3" t="s">
        <v>3844</v>
      </c>
      <c r="B1366" s="3" t="s">
        <v>3845</v>
      </c>
    </row>
    <row r="1367" spans="1:2" x14ac:dyDescent="0.2">
      <c r="A1367" s="3" t="s">
        <v>2513</v>
      </c>
      <c r="B1367" s="3" t="s">
        <v>2514</v>
      </c>
    </row>
    <row r="1368" spans="1:2" x14ac:dyDescent="0.2">
      <c r="A1368" s="3" t="s">
        <v>2515</v>
      </c>
      <c r="B1368" s="3" t="s">
        <v>2516</v>
      </c>
    </row>
    <row r="1369" spans="1:2" x14ac:dyDescent="0.2">
      <c r="A1369" s="3" t="s">
        <v>2517</v>
      </c>
      <c r="B1369" s="3" t="s">
        <v>2518</v>
      </c>
    </row>
    <row r="1370" spans="1:2" x14ac:dyDescent="0.2">
      <c r="A1370" s="3" t="s">
        <v>2519</v>
      </c>
      <c r="B1370" s="3" t="s">
        <v>2520</v>
      </c>
    </row>
    <row r="1371" spans="1:2" x14ac:dyDescent="0.2">
      <c r="A1371" s="3" t="s">
        <v>2521</v>
      </c>
      <c r="B1371" s="3" t="s">
        <v>2522</v>
      </c>
    </row>
    <row r="1372" spans="1:2" x14ac:dyDescent="0.2">
      <c r="A1372" s="3" t="s">
        <v>2523</v>
      </c>
      <c r="B1372" s="3" t="s">
        <v>2524</v>
      </c>
    </row>
    <row r="1373" spans="1:2" x14ac:dyDescent="0.2">
      <c r="A1373" s="3" t="s">
        <v>2525</v>
      </c>
      <c r="B1373" s="3" t="s">
        <v>2526</v>
      </c>
    </row>
    <row r="1374" spans="1:2" x14ac:dyDescent="0.2">
      <c r="A1374" s="3" t="s">
        <v>3846</v>
      </c>
      <c r="B1374" s="3" t="s">
        <v>3847</v>
      </c>
    </row>
    <row r="1375" spans="1:2" x14ac:dyDescent="0.2">
      <c r="A1375" s="3" t="s">
        <v>2527</v>
      </c>
      <c r="B1375" s="3" t="s">
        <v>2528</v>
      </c>
    </row>
    <row r="1376" spans="1:2" x14ac:dyDescent="0.2">
      <c r="A1376" s="3" t="s">
        <v>2531</v>
      </c>
      <c r="B1376" s="3" t="s">
        <v>2532</v>
      </c>
    </row>
    <row r="1377" spans="1:2" x14ac:dyDescent="0.2">
      <c r="A1377" s="3" t="s">
        <v>2529</v>
      </c>
      <c r="B1377" s="3" t="s">
        <v>2530</v>
      </c>
    </row>
    <row r="1378" spans="1:2" x14ac:dyDescent="0.2">
      <c r="A1378" s="3" t="s">
        <v>2533</v>
      </c>
      <c r="B1378" s="3" t="s">
        <v>2534</v>
      </c>
    </row>
    <row r="1379" spans="1:2" x14ac:dyDescent="0.2">
      <c r="A1379" s="3" t="s">
        <v>2535</v>
      </c>
      <c r="B1379" s="3" t="s">
        <v>2536</v>
      </c>
    </row>
    <row r="1380" spans="1:2" x14ac:dyDescent="0.2">
      <c r="A1380" s="3" t="s">
        <v>3848</v>
      </c>
      <c r="B1380" s="3" t="s">
        <v>3849</v>
      </c>
    </row>
    <row r="1381" spans="1:2" x14ac:dyDescent="0.2">
      <c r="A1381" s="3" t="s">
        <v>2537</v>
      </c>
      <c r="B1381" s="3" t="s">
        <v>2538</v>
      </c>
    </row>
    <row r="1382" spans="1:2" x14ac:dyDescent="0.2">
      <c r="A1382" s="3" t="s">
        <v>2539</v>
      </c>
      <c r="B1382" s="3" t="s">
        <v>2540</v>
      </c>
    </row>
    <row r="1383" spans="1:2" x14ac:dyDescent="0.2">
      <c r="A1383" s="3" t="s">
        <v>3850</v>
      </c>
      <c r="B1383" s="3" t="s">
        <v>3851</v>
      </c>
    </row>
    <row r="1384" spans="1:2" x14ac:dyDescent="0.2">
      <c r="A1384" s="3" t="s">
        <v>2543</v>
      </c>
      <c r="B1384" s="3" t="s">
        <v>2544</v>
      </c>
    </row>
    <row r="1385" spans="1:2" x14ac:dyDescent="0.2">
      <c r="A1385" s="3" t="s">
        <v>2541</v>
      </c>
      <c r="B1385" s="3" t="s">
        <v>2542</v>
      </c>
    </row>
    <row r="1386" spans="1:2" x14ac:dyDescent="0.2">
      <c r="A1386" s="3" t="s">
        <v>2545</v>
      </c>
      <c r="B1386" s="3" t="s">
        <v>2546</v>
      </c>
    </row>
    <row r="1387" spans="1:2" x14ac:dyDescent="0.2">
      <c r="A1387" s="3" t="s">
        <v>2547</v>
      </c>
      <c r="B1387" s="3" t="s">
        <v>2548</v>
      </c>
    </row>
    <row r="1388" spans="1:2" x14ac:dyDescent="0.2">
      <c r="A1388" s="3" t="s">
        <v>2549</v>
      </c>
      <c r="B1388" s="3" t="s">
        <v>2550</v>
      </c>
    </row>
    <row r="1389" spans="1:2" x14ac:dyDescent="0.2">
      <c r="A1389" s="3" t="s">
        <v>2551</v>
      </c>
      <c r="B1389" s="3" t="s">
        <v>2552</v>
      </c>
    </row>
    <row r="1390" spans="1:2" x14ac:dyDescent="0.2">
      <c r="A1390" s="3" t="s">
        <v>2553</v>
      </c>
      <c r="B1390" s="3" t="s">
        <v>2554</v>
      </c>
    </row>
    <row r="1391" spans="1:2" x14ac:dyDescent="0.2">
      <c r="A1391" s="3" t="s">
        <v>2555</v>
      </c>
      <c r="B1391" s="3" t="s">
        <v>2556</v>
      </c>
    </row>
    <row r="1392" spans="1:2" x14ac:dyDescent="0.2">
      <c r="A1392" s="3" t="s">
        <v>2557</v>
      </c>
      <c r="B1392" s="3" t="s">
        <v>2558</v>
      </c>
    </row>
    <row r="1393" spans="1:2" x14ac:dyDescent="0.2">
      <c r="A1393" s="3" t="s">
        <v>2559</v>
      </c>
      <c r="B1393" s="3" t="s">
        <v>2560</v>
      </c>
    </row>
    <row r="1394" spans="1:2" x14ac:dyDescent="0.2">
      <c r="A1394" s="3" t="s">
        <v>2561</v>
      </c>
      <c r="B1394" s="3" t="s">
        <v>2562</v>
      </c>
    </row>
    <row r="1395" spans="1:2" x14ac:dyDescent="0.2">
      <c r="A1395" s="3" t="s">
        <v>2563</v>
      </c>
      <c r="B1395" s="3" t="s">
        <v>2564</v>
      </c>
    </row>
    <row r="1396" spans="1:2" x14ac:dyDescent="0.2">
      <c r="A1396" s="3" t="s">
        <v>2565</v>
      </c>
      <c r="B1396" s="3" t="s">
        <v>3852</v>
      </c>
    </row>
    <row r="1397" spans="1:2" x14ac:dyDescent="0.2">
      <c r="A1397" s="3" t="s">
        <v>2566</v>
      </c>
      <c r="B1397" s="3" t="s">
        <v>3853</v>
      </c>
    </row>
    <row r="1398" spans="1:2" x14ac:dyDescent="0.2">
      <c r="A1398" s="3" t="s">
        <v>2567</v>
      </c>
      <c r="B1398" s="3" t="s">
        <v>2568</v>
      </c>
    </row>
    <row r="1399" spans="1:2" x14ac:dyDescent="0.2">
      <c r="A1399" s="3" t="s">
        <v>2569</v>
      </c>
      <c r="B1399" s="3" t="s">
        <v>2570</v>
      </c>
    </row>
    <row r="1400" spans="1:2" x14ac:dyDescent="0.2">
      <c r="A1400" s="3" t="s">
        <v>2571</v>
      </c>
      <c r="B1400" s="3" t="s">
        <v>2572</v>
      </c>
    </row>
    <row r="1401" spans="1:2" x14ac:dyDescent="0.2">
      <c r="A1401" s="3" t="s">
        <v>2573</v>
      </c>
      <c r="B1401" s="3" t="s">
        <v>2574</v>
      </c>
    </row>
    <row r="1402" spans="1:2" x14ac:dyDescent="0.2">
      <c r="A1402" s="3" t="s">
        <v>2575</v>
      </c>
      <c r="B1402" s="3" t="s">
        <v>2576</v>
      </c>
    </row>
    <row r="1403" spans="1:2" x14ac:dyDescent="0.2">
      <c r="A1403" s="3" t="s">
        <v>3854</v>
      </c>
      <c r="B1403" s="3" t="s">
        <v>3855</v>
      </c>
    </row>
    <row r="1404" spans="1:2" x14ac:dyDescent="0.2">
      <c r="A1404" s="3" t="s">
        <v>2577</v>
      </c>
      <c r="B1404" s="3" t="s">
        <v>2578</v>
      </c>
    </row>
    <row r="1405" spans="1:2" x14ac:dyDescent="0.2">
      <c r="A1405" s="3" t="s">
        <v>2579</v>
      </c>
      <c r="B1405" s="3" t="s">
        <v>2580</v>
      </c>
    </row>
    <row r="1406" spans="1:2" x14ac:dyDescent="0.2">
      <c r="A1406" s="3" t="s">
        <v>3856</v>
      </c>
      <c r="B1406" s="3" t="s">
        <v>3857</v>
      </c>
    </row>
    <row r="1407" spans="1:2" x14ac:dyDescent="0.2">
      <c r="A1407" s="3" t="s">
        <v>2581</v>
      </c>
      <c r="B1407" s="3" t="s">
        <v>2582</v>
      </c>
    </row>
    <row r="1408" spans="1:2" x14ac:dyDescent="0.2">
      <c r="A1408" s="3" t="s">
        <v>2583</v>
      </c>
      <c r="B1408" s="3" t="s">
        <v>2584</v>
      </c>
    </row>
    <row r="1409" spans="1:2" x14ac:dyDescent="0.2">
      <c r="A1409" s="3" t="s">
        <v>2585</v>
      </c>
      <c r="B1409" s="3" t="s">
        <v>2586</v>
      </c>
    </row>
    <row r="1410" spans="1:2" x14ac:dyDescent="0.2">
      <c r="A1410" s="3" t="s">
        <v>3858</v>
      </c>
      <c r="B1410" s="3" t="s">
        <v>3859</v>
      </c>
    </row>
    <row r="1411" spans="1:2" x14ac:dyDescent="0.2">
      <c r="A1411" s="3" t="s">
        <v>2589</v>
      </c>
      <c r="B1411" s="3" t="s">
        <v>2590</v>
      </c>
    </row>
    <row r="1412" spans="1:2" x14ac:dyDescent="0.2">
      <c r="A1412" s="3" t="s">
        <v>2587</v>
      </c>
      <c r="B1412" s="3" t="s">
        <v>2588</v>
      </c>
    </row>
    <row r="1413" spans="1:2" x14ac:dyDescent="0.2">
      <c r="A1413" s="3" t="s">
        <v>2591</v>
      </c>
      <c r="B1413" s="3" t="s">
        <v>2592</v>
      </c>
    </row>
    <row r="1414" spans="1:2" x14ac:dyDescent="0.2">
      <c r="A1414" s="3" t="s">
        <v>2593</v>
      </c>
      <c r="B1414" s="3" t="s">
        <v>2594</v>
      </c>
    </row>
    <row r="1415" spans="1:2" x14ac:dyDescent="0.2">
      <c r="A1415" s="3" t="s">
        <v>2595</v>
      </c>
      <c r="B1415" s="3" t="s">
        <v>2596</v>
      </c>
    </row>
    <row r="1416" spans="1:2" x14ac:dyDescent="0.2">
      <c r="A1416" s="3" t="s">
        <v>2597</v>
      </c>
      <c r="B1416" s="3" t="s">
        <v>2598</v>
      </c>
    </row>
    <row r="1417" spans="1:2" x14ac:dyDescent="0.2">
      <c r="A1417" s="3" t="s">
        <v>2599</v>
      </c>
      <c r="B1417" s="3" t="s">
        <v>2600</v>
      </c>
    </row>
    <row r="1418" spans="1:2" x14ac:dyDescent="0.2">
      <c r="A1418" s="3" t="s">
        <v>3860</v>
      </c>
      <c r="B1418" s="3" t="s">
        <v>3861</v>
      </c>
    </row>
    <row r="1419" spans="1:2" x14ac:dyDescent="0.2">
      <c r="A1419" s="3" t="s">
        <v>2601</v>
      </c>
      <c r="B1419" s="3" t="s">
        <v>2602</v>
      </c>
    </row>
    <row r="1420" spans="1:2" x14ac:dyDescent="0.2">
      <c r="A1420" s="3" t="s">
        <v>2603</v>
      </c>
      <c r="B1420" s="3" t="s">
        <v>2604</v>
      </c>
    </row>
    <row r="1421" spans="1:2" x14ac:dyDescent="0.2">
      <c r="A1421" s="3" t="s">
        <v>2605</v>
      </c>
      <c r="B1421" s="3" t="s">
        <v>2606</v>
      </c>
    </row>
    <row r="1422" spans="1:2" x14ac:dyDescent="0.2">
      <c r="A1422" s="3" t="s">
        <v>2607</v>
      </c>
      <c r="B1422" s="3" t="s">
        <v>2608</v>
      </c>
    </row>
    <row r="1423" spans="1:2" x14ac:dyDescent="0.2">
      <c r="A1423" s="3" t="s">
        <v>2609</v>
      </c>
      <c r="B1423" s="3" t="s">
        <v>2610</v>
      </c>
    </row>
    <row r="1424" spans="1:2" x14ac:dyDescent="0.2">
      <c r="A1424" s="3" t="s">
        <v>2611</v>
      </c>
      <c r="B1424" s="3" t="s">
        <v>2612</v>
      </c>
    </row>
    <row r="1425" spans="1:2" x14ac:dyDescent="0.2">
      <c r="A1425" s="3" t="s">
        <v>2613</v>
      </c>
      <c r="B1425" s="3" t="s">
        <v>2614</v>
      </c>
    </row>
    <row r="1426" spans="1:2" x14ac:dyDescent="0.2">
      <c r="A1426" s="3" t="s">
        <v>2615</v>
      </c>
      <c r="B1426" s="3" t="s">
        <v>2616</v>
      </c>
    </row>
    <row r="1427" spans="1:2" x14ac:dyDescent="0.2">
      <c r="A1427" s="3" t="s">
        <v>2617</v>
      </c>
      <c r="B1427" s="3" t="s">
        <v>2618</v>
      </c>
    </row>
    <row r="1428" spans="1:2" x14ac:dyDescent="0.2">
      <c r="A1428" s="3" t="s">
        <v>2619</v>
      </c>
      <c r="B1428" s="3" t="s">
        <v>2620</v>
      </c>
    </row>
    <row r="1429" spans="1:2" x14ac:dyDescent="0.2">
      <c r="A1429" s="3" t="s">
        <v>2621</v>
      </c>
      <c r="B1429" s="3" t="s">
        <v>2622</v>
      </c>
    </row>
    <row r="1430" spans="1:2" x14ac:dyDescent="0.2">
      <c r="A1430" s="3" t="s">
        <v>2623</v>
      </c>
      <c r="B1430" s="3" t="s">
        <v>2624</v>
      </c>
    </row>
    <row r="1431" spans="1:2" x14ac:dyDescent="0.2">
      <c r="A1431" s="3" t="s">
        <v>2625</v>
      </c>
      <c r="B1431" s="3" t="s">
        <v>2626</v>
      </c>
    </row>
    <row r="1432" spans="1:2" x14ac:dyDescent="0.2">
      <c r="A1432" s="3" t="s">
        <v>2627</v>
      </c>
      <c r="B1432" s="3" t="s">
        <v>2628</v>
      </c>
    </row>
    <row r="1433" spans="1:2" x14ac:dyDescent="0.2">
      <c r="A1433" s="3" t="s">
        <v>2629</v>
      </c>
      <c r="B1433" s="3" t="s">
        <v>2630</v>
      </c>
    </row>
    <row r="1434" spans="1:2" x14ac:dyDescent="0.2">
      <c r="A1434" s="3" t="s">
        <v>2631</v>
      </c>
      <c r="B1434" s="3" t="s">
        <v>2632</v>
      </c>
    </row>
    <row r="1435" spans="1:2" x14ac:dyDescent="0.2">
      <c r="A1435" s="3" t="s">
        <v>2633</v>
      </c>
      <c r="B1435" s="3" t="s">
        <v>2634</v>
      </c>
    </row>
    <row r="1436" spans="1:2" x14ac:dyDescent="0.2">
      <c r="A1436" s="3" t="s">
        <v>2635</v>
      </c>
      <c r="B1436" s="3" t="s">
        <v>2636</v>
      </c>
    </row>
    <row r="1437" spans="1:2" x14ac:dyDescent="0.2">
      <c r="A1437" s="3" t="s">
        <v>2637</v>
      </c>
      <c r="B1437" s="3" t="s">
        <v>2638</v>
      </c>
    </row>
    <row r="1438" spans="1:2" x14ac:dyDescent="0.2">
      <c r="A1438" s="3" t="s">
        <v>2639</v>
      </c>
      <c r="B1438" s="3" t="s">
        <v>2640</v>
      </c>
    </row>
    <row r="1439" spans="1:2" x14ac:dyDescent="0.2">
      <c r="A1439" s="3" t="s">
        <v>2641</v>
      </c>
      <c r="B1439" s="3" t="s">
        <v>2642</v>
      </c>
    </row>
    <row r="1440" spans="1:2" x14ac:dyDescent="0.2">
      <c r="A1440" s="3" t="s">
        <v>2643</v>
      </c>
      <c r="B1440" s="3" t="s">
        <v>2644</v>
      </c>
    </row>
    <row r="1441" spans="1:2" x14ac:dyDescent="0.2">
      <c r="A1441" s="3" t="s">
        <v>2645</v>
      </c>
      <c r="B1441" s="3" t="s">
        <v>2646</v>
      </c>
    </row>
    <row r="1442" spans="1:2" x14ac:dyDescent="0.2">
      <c r="A1442" s="3" t="s">
        <v>2647</v>
      </c>
      <c r="B1442" s="3" t="s">
        <v>2648</v>
      </c>
    </row>
    <row r="1443" spans="1:2" x14ac:dyDescent="0.2">
      <c r="A1443" s="3" t="s">
        <v>2649</v>
      </c>
      <c r="B1443" s="3" t="s">
        <v>2650</v>
      </c>
    </row>
    <row r="1444" spans="1:2" x14ac:dyDescent="0.2">
      <c r="A1444" s="3" t="s">
        <v>2651</v>
      </c>
      <c r="B1444" s="3" t="s">
        <v>3862</v>
      </c>
    </row>
    <row r="1445" spans="1:2" x14ac:dyDescent="0.2">
      <c r="A1445" s="3" t="s">
        <v>2652</v>
      </c>
      <c r="B1445" s="3" t="s">
        <v>2653</v>
      </c>
    </row>
    <row r="1446" spans="1:2" x14ac:dyDescent="0.2">
      <c r="A1446" s="3" t="s">
        <v>2654</v>
      </c>
      <c r="B1446" s="3" t="s">
        <v>2655</v>
      </c>
    </row>
    <row r="1447" spans="1:2" x14ac:dyDescent="0.2">
      <c r="A1447" s="3" t="s">
        <v>2656</v>
      </c>
      <c r="B1447" s="3" t="s">
        <v>2657</v>
      </c>
    </row>
    <row r="1448" spans="1:2" x14ac:dyDescent="0.2">
      <c r="A1448" s="3" t="s">
        <v>2658</v>
      </c>
      <c r="B1448" s="3" t="s">
        <v>2659</v>
      </c>
    </row>
    <row r="1449" spans="1:2" x14ac:dyDescent="0.2">
      <c r="A1449" s="3" t="s">
        <v>3863</v>
      </c>
      <c r="B1449" s="3" t="s">
        <v>3864</v>
      </c>
    </row>
    <row r="1450" spans="1:2" x14ac:dyDescent="0.2">
      <c r="A1450" s="3" t="s">
        <v>2660</v>
      </c>
      <c r="B1450" s="3" t="s">
        <v>2661</v>
      </c>
    </row>
    <row r="1451" spans="1:2" x14ac:dyDescent="0.2">
      <c r="A1451" s="3" t="s">
        <v>3865</v>
      </c>
      <c r="B1451" s="3" t="s">
        <v>3866</v>
      </c>
    </row>
    <row r="1452" spans="1:2" x14ac:dyDescent="0.2">
      <c r="A1452" s="3" t="s">
        <v>2662</v>
      </c>
      <c r="B1452" s="3" t="s">
        <v>2663</v>
      </c>
    </row>
    <row r="1453" spans="1:2" x14ac:dyDescent="0.2">
      <c r="A1453" s="3" t="s">
        <v>2664</v>
      </c>
      <c r="B1453" s="3" t="s">
        <v>2665</v>
      </c>
    </row>
    <row r="1454" spans="1:2" x14ac:dyDescent="0.2">
      <c r="A1454" s="3" t="s">
        <v>2666</v>
      </c>
      <c r="B1454" s="3" t="s">
        <v>2667</v>
      </c>
    </row>
    <row r="1455" spans="1:2" x14ac:dyDescent="0.2">
      <c r="A1455" s="3" t="s">
        <v>2668</v>
      </c>
      <c r="B1455" s="3" t="s">
        <v>2669</v>
      </c>
    </row>
    <row r="1456" spans="1:2" x14ac:dyDescent="0.2">
      <c r="A1456" s="3" t="s">
        <v>2670</v>
      </c>
      <c r="B1456" s="3" t="s">
        <v>2671</v>
      </c>
    </row>
    <row r="1457" spans="1:2" x14ac:dyDescent="0.2">
      <c r="A1457" s="3" t="s">
        <v>3867</v>
      </c>
      <c r="B1457" s="3" t="s">
        <v>3868</v>
      </c>
    </row>
    <row r="1458" spans="1:2" x14ac:dyDescent="0.2">
      <c r="A1458" s="3" t="s">
        <v>3869</v>
      </c>
      <c r="B1458" s="3" t="s">
        <v>3870</v>
      </c>
    </row>
    <row r="1459" spans="1:2" x14ac:dyDescent="0.2">
      <c r="A1459" s="3" t="s">
        <v>2672</v>
      </c>
      <c r="B1459" s="3" t="s">
        <v>2673</v>
      </c>
    </row>
    <row r="1460" spans="1:2" x14ac:dyDescent="0.2">
      <c r="A1460" s="3" t="s">
        <v>2674</v>
      </c>
      <c r="B1460" s="3" t="s">
        <v>2675</v>
      </c>
    </row>
    <row r="1461" spans="1:2" x14ac:dyDescent="0.2">
      <c r="A1461" s="3" t="s">
        <v>2676</v>
      </c>
      <c r="B1461" s="3" t="s">
        <v>2677</v>
      </c>
    </row>
    <row r="1462" spans="1:2" x14ac:dyDescent="0.2">
      <c r="A1462" s="3" t="s">
        <v>2678</v>
      </c>
      <c r="B1462" s="3" t="s">
        <v>2679</v>
      </c>
    </row>
    <row r="1463" spans="1:2" x14ac:dyDescent="0.2">
      <c r="A1463" s="3" t="s">
        <v>3871</v>
      </c>
      <c r="B1463" s="3" t="s">
        <v>3872</v>
      </c>
    </row>
    <row r="1464" spans="1:2" x14ac:dyDescent="0.2">
      <c r="A1464" s="3" t="s">
        <v>2680</v>
      </c>
      <c r="B1464" s="3" t="s">
        <v>2681</v>
      </c>
    </row>
    <row r="1465" spans="1:2" x14ac:dyDescent="0.2">
      <c r="A1465" s="3" t="s">
        <v>2682</v>
      </c>
      <c r="B1465" s="3" t="s">
        <v>2683</v>
      </c>
    </row>
    <row r="1466" spans="1:2" x14ac:dyDescent="0.2">
      <c r="A1466" s="3" t="s">
        <v>2684</v>
      </c>
      <c r="B1466" s="3" t="s">
        <v>2685</v>
      </c>
    </row>
    <row r="1467" spans="1:2" x14ac:dyDescent="0.2">
      <c r="A1467" s="3" t="s">
        <v>3873</v>
      </c>
      <c r="B1467" s="3" t="s">
        <v>3874</v>
      </c>
    </row>
    <row r="1468" spans="1:2" x14ac:dyDescent="0.2">
      <c r="A1468" s="3" t="s">
        <v>2686</v>
      </c>
      <c r="B1468" s="3" t="s">
        <v>2687</v>
      </c>
    </row>
    <row r="1469" spans="1:2" x14ac:dyDescent="0.2">
      <c r="A1469" s="3" t="s">
        <v>2688</v>
      </c>
      <c r="B1469" s="3" t="s">
        <v>2689</v>
      </c>
    </row>
    <row r="1470" spans="1:2" x14ac:dyDescent="0.2">
      <c r="A1470" s="3" t="s">
        <v>2690</v>
      </c>
      <c r="B1470" s="3" t="s">
        <v>2691</v>
      </c>
    </row>
    <row r="1471" spans="1:2" x14ac:dyDescent="0.2">
      <c r="A1471" s="3" t="s">
        <v>2692</v>
      </c>
      <c r="B1471" s="3" t="s">
        <v>2693</v>
      </c>
    </row>
    <row r="1472" spans="1:2" x14ac:dyDescent="0.2">
      <c r="A1472" s="3" t="s">
        <v>2694</v>
      </c>
      <c r="B1472" s="3" t="s">
        <v>2695</v>
      </c>
    </row>
    <row r="1473" spans="1:2" x14ac:dyDescent="0.2">
      <c r="A1473" s="3" t="s">
        <v>2696</v>
      </c>
      <c r="B1473" s="3" t="s">
        <v>3875</v>
      </c>
    </row>
    <row r="1474" spans="1:2" x14ac:dyDescent="0.2">
      <c r="A1474" s="3" t="s">
        <v>2697</v>
      </c>
      <c r="B1474" s="3" t="s">
        <v>3876</v>
      </c>
    </row>
    <row r="1475" spans="1:2" x14ac:dyDescent="0.2">
      <c r="A1475" s="3" t="s">
        <v>3877</v>
      </c>
      <c r="B1475" s="3" t="s">
        <v>3878</v>
      </c>
    </row>
    <row r="1476" spans="1:2" x14ac:dyDescent="0.2">
      <c r="A1476" s="3" t="s">
        <v>2698</v>
      </c>
      <c r="B1476" s="3" t="s">
        <v>2699</v>
      </c>
    </row>
    <row r="1477" spans="1:2" x14ac:dyDescent="0.2">
      <c r="A1477" s="3" t="s">
        <v>2700</v>
      </c>
      <c r="B1477" s="3" t="s">
        <v>2701</v>
      </c>
    </row>
    <row r="1478" spans="1:2" x14ac:dyDescent="0.2">
      <c r="A1478" s="3" t="s">
        <v>3879</v>
      </c>
      <c r="B1478" s="3" t="s">
        <v>3880</v>
      </c>
    </row>
    <row r="1479" spans="1:2" x14ac:dyDescent="0.2">
      <c r="A1479" s="3" t="s">
        <v>2702</v>
      </c>
      <c r="B1479" s="3" t="s">
        <v>2703</v>
      </c>
    </row>
    <row r="1480" spans="1:2" x14ac:dyDescent="0.2">
      <c r="A1480" s="3" t="s">
        <v>2704</v>
      </c>
      <c r="B1480" s="3" t="s">
        <v>2705</v>
      </c>
    </row>
    <row r="1481" spans="1:2" x14ac:dyDescent="0.2">
      <c r="A1481" s="3" t="s">
        <v>2706</v>
      </c>
      <c r="B1481" s="3" t="s">
        <v>2707</v>
      </c>
    </row>
    <row r="1482" spans="1:2" x14ac:dyDescent="0.2">
      <c r="A1482" s="3" t="s">
        <v>2708</v>
      </c>
      <c r="B1482" s="3" t="s">
        <v>2709</v>
      </c>
    </row>
    <row r="1483" spans="1:2" x14ac:dyDescent="0.2">
      <c r="A1483" s="3" t="s">
        <v>2710</v>
      </c>
      <c r="B1483" s="3" t="s">
        <v>2711</v>
      </c>
    </row>
    <row r="1484" spans="1:2" x14ac:dyDescent="0.2">
      <c r="A1484" s="3" t="s">
        <v>2712</v>
      </c>
      <c r="B1484" s="3" t="s">
        <v>2713</v>
      </c>
    </row>
    <row r="1485" spans="1:2" x14ac:dyDescent="0.2">
      <c r="A1485" s="3" t="s">
        <v>2714</v>
      </c>
      <c r="B1485" s="3" t="s">
        <v>2715</v>
      </c>
    </row>
    <row r="1486" spans="1:2" x14ac:dyDescent="0.2">
      <c r="A1486" s="3" t="s">
        <v>2716</v>
      </c>
      <c r="B1486" s="3" t="s">
        <v>3881</v>
      </c>
    </row>
    <row r="1487" spans="1:2" x14ac:dyDescent="0.2">
      <c r="A1487" s="3" t="s">
        <v>2719</v>
      </c>
      <c r="B1487" s="3" t="s">
        <v>2720</v>
      </c>
    </row>
    <row r="1488" spans="1:2" x14ac:dyDescent="0.2">
      <c r="A1488" s="3" t="s">
        <v>2717</v>
      </c>
      <c r="B1488" s="3" t="s">
        <v>2718</v>
      </c>
    </row>
    <row r="1489" spans="1:2" x14ac:dyDescent="0.2">
      <c r="A1489" s="3" t="s">
        <v>2721</v>
      </c>
      <c r="B1489" s="3" t="s">
        <v>2722</v>
      </c>
    </row>
    <row r="1490" spans="1:2" x14ac:dyDescent="0.2">
      <c r="A1490" s="3" t="s">
        <v>2723</v>
      </c>
      <c r="B1490" s="3" t="s">
        <v>2724</v>
      </c>
    </row>
    <row r="1491" spans="1:2" x14ac:dyDescent="0.2">
      <c r="A1491" s="3" t="s">
        <v>2725</v>
      </c>
      <c r="B1491" s="3" t="s">
        <v>2726</v>
      </c>
    </row>
    <row r="1492" spans="1:2" x14ac:dyDescent="0.2">
      <c r="A1492" s="3" t="s">
        <v>2727</v>
      </c>
      <c r="B1492" s="3" t="s">
        <v>2728</v>
      </c>
    </row>
    <row r="1493" spans="1:2" x14ac:dyDescent="0.2">
      <c r="A1493" s="3" t="s">
        <v>2729</v>
      </c>
      <c r="B1493" s="3" t="s">
        <v>2730</v>
      </c>
    </row>
    <row r="1494" spans="1:2" x14ac:dyDescent="0.2">
      <c r="A1494" s="3" t="s">
        <v>2731</v>
      </c>
      <c r="B1494" s="3" t="s">
        <v>2732</v>
      </c>
    </row>
    <row r="1495" spans="1:2" x14ac:dyDescent="0.2">
      <c r="A1495" s="3" t="s">
        <v>2733</v>
      </c>
      <c r="B1495" s="3" t="s">
        <v>2734</v>
      </c>
    </row>
    <row r="1496" spans="1:2" x14ac:dyDescent="0.2">
      <c r="A1496" s="3" t="s">
        <v>2735</v>
      </c>
      <c r="B1496" s="3" t="s">
        <v>3882</v>
      </c>
    </row>
    <row r="1497" spans="1:2" x14ac:dyDescent="0.2">
      <c r="A1497" s="3" t="s">
        <v>2736</v>
      </c>
      <c r="B1497" s="3" t="s">
        <v>2737</v>
      </c>
    </row>
    <row r="1498" spans="1:2" x14ac:dyDescent="0.2">
      <c r="A1498" s="3" t="s">
        <v>2738</v>
      </c>
      <c r="B1498" s="3" t="s">
        <v>3883</v>
      </c>
    </row>
    <row r="1499" spans="1:2" x14ac:dyDescent="0.2">
      <c r="A1499" s="3" t="s">
        <v>2739</v>
      </c>
      <c r="B1499" s="3" t="s">
        <v>2740</v>
      </c>
    </row>
    <row r="1500" spans="1:2" x14ac:dyDescent="0.2">
      <c r="A1500" s="3" t="s">
        <v>3884</v>
      </c>
      <c r="B1500" s="3" t="s">
        <v>3885</v>
      </c>
    </row>
    <row r="1501" spans="1:2" x14ac:dyDescent="0.2">
      <c r="A1501" s="3" t="s">
        <v>2741</v>
      </c>
      <c r="B1501" s="3" t="s">
        <v>2742</v>
      </c>
    </row>
    <row r="1502" spans="1:2" x14ac:dyDescent="0.2">
      <c r="A1502" s="3" t="s">
        <v>2743</v>
      </c>
      <c r="B1502" s="3" t="s">
        <v>2744</v>
      </c>
    </row>
    <row r="1503" spans="1:2" x14ac:dyDescent="0.2">
      <c r="A1503" s="3" t="s">
        <v>2745</v>
      </c>
      <c r="B1503" s="3" t="s">
        <v>2746</v>
      </c>
    </row>
    <row r="1504" spans="1:2" x14ac:dyDescent="0.2">
      <c r="A1504" s="3" t="s">
        <v>2747</v>
      </c>
      <c r="B1504" s="3" t="s">
        <v>2748</v>
      </c>
    </row>
    <row r="1505" spans="1:2" x14ac:dyDescent="0.2">
      <c r="A1505" s="3" t="s">
        <v>2749</v>
      </c>
      <c r="B1505" s="3" t="s">
        <v>2750</v>
      </c>
    </row>
    <row r="1506" spans="1:2" x14ac:dyDescent="0.2">
      <c r="A1506" s="3" t="s">
        <v>2751</v>
      </c>
      <c r="B1506" s="3" t="s">
        <v>2752</v>
      </c>
    </row>
    <row r="1507" spans="1:2" x14ac:dyDescent="0.2">
      <c r="A1507" s="3" t="s">
        <v>2753</v>
      </c>
      <c r="B1507" s="3" t="s">
        <v>2754</v>
      </c>
    </row>
    <row r="1508" spans="1:2" x14ac:dyDescent="0.2">
      <c r="A1508" s="3" t="s">
        <v>2755</v>
      </c>
      <c r="B1508" s="3" t="s">
        <v>2756</v>
      </c>
    </row>
    <row r="1509" spans="1:2" x14ac:dyDescent="0.2">
      <c r="A1509" s="3" t="s">
        <v>2757</v>
      </c>
      <c r="B1509" s="3" t="s">
        <v>2758</v>
      </c>
    </row>
    <row r="1510" spans="1:2" x14ac:dyDescent="0.2">
      <c r="A1510" s="3" t="s">
        <v>2759</v>
      </c>
      <c r="B1510" s="3" t="s">
        <v>3886</v>
      </c>
    </row>
    <row r="1511" spans="1:2" x14ac:dyDescent="0.2">
      <c r="A1511" s="3" t="s">
        <v>2760</v>
      </c>
      <c r="B1511" s="3" t="s">
        <v>2761</v>
      </c>
    </row>
    <row r="1512" spans="1:2" x14ac:dyDescent="0.2">
      <c r="A1512" s="3" t="s">
        <v>2762</v>
      </c>
      <c r="B1512" s="3" t="s">
        <v>2763</v>
      </c>
    </row>
    <row r="1513" spans="1:2" x14ac:dyDescent="0.2">
      <c r="A1513" s="3" t="s">
        <v>2764</v>
      </c>
      <c r="B1513" s="3" t="s">
        <v>2765</v>
      </c>
    </row>
    <row r="1514" spans="1:2" x14ac:dyDescent="0.2">
      <c r="A1514" s="3" t="s">
        <v>2766</v>
      </c>
      <c r="B1514" s="3" t="s">
        <v>2767</v>
      </c>
    </row>
    <row r="1515" spans="1:2" x14ac:dyDescent="0.2">
      <c r="A1515" s="3" t="s">
        <v>2768</v>
      </c>
      <c r="B1515" s="3" t="s">
        <v>2769</v>
      </c>
    </row>
    <row r="1516" spans="1:2" x14ac:dyDescent="0.2">
      <c r="A1516" s="3" t="s">
        <v>2770</v>
      </c>
      <c r="B1516" s="3" t="s">
        <v>2771</v>
      </c>
    </row>
    <row r="1517" spans="1:2" x14ac:dyDescent="0.2">
      <c r="A1517" s="3" t="s">
        <v>2772</v>
      </c>
      <c r="B1517" s="3" t="s">
        <v>2773</v>
      </c>
    </row>
    <row r="1518" spans="1:2" x14ac:dyDescent="0.2">
      <c r="A1518" s="3" t="s">
        <v>2774</v>
      </c>
      <c r="B1518" s="3" t="s">
        <v>2775</v>
      </c>
    </row>
    <row r="1519" spans="1:2" x14ac:dyDescent="0.2">
      <c r="A1519" s="3" t="s">
        <v>2778</v>
      </c>
      <c r="B1519" s="3" t="s">
        <v>2779</v>
      </c>
    </row>
    <row r="1520" spans="1:2" x14ac:dyDescent="0.2">
      <c r="A1520" s="3" t="s">
        <v>2776</v>
      </c>
      <c r="B1520" s="3" t="s">
        <v>2777</v>
      </c>
    </row>
    <row r="1521" spans="1:2" x14ac:dyDescent="0.2">
      <c r="A1521" s="3" t="s">
        <v>2780</v>
      </c>
      <c r="B1521" s="3" t="s">
        <v>2781</v>
      </c>
    </row>
    <row r="1522" spans="1:2" x14ac:dyDescent="0.2">
      <c r="A1522" s="3" t="s">
        <v>2782</v>
      </c>
      <c r="B1522" s="3" t="s">
        <v>2783</v>
      </c>
    </row>
    <row r="1523" spans="1:2" x14ac:dyDescent="0.2">
      <c r="A1523" s="3" t="s">
        <v>2784</v>
      </c>
      <c r="B1523" s="3" t="s">
        <v>2785</v>
      </c>
    </row>
    <row r="1524" spans="1:2" x14ac:dyDescent="0.2">
      <c r="A1524" s="3" t="s">
        <v>3887</v>
      </c>
      <c r="B1524" s="3" t="s">
        <v>3888</v>
      </c>
    </row>
    <row r="1525" spans="1:2" x14ac:dyDescent="0.2">
      <c r="A1525" s="3" t="s">
        <v>2786</v>
      </c>
      <c r="B1525" s="3" t="s">
        <v>2787</v>
      </c>
    </row>
    <row r="1526" spans="1:2" x14ac:dyDescent="0.2">
      <c r="A1526" s="3" t="s">
        <v>3889</v>
      </c>
      <c r="B1526" s="3" t="s">
        <v>3890</v>
      </c>
    </row>
    <row r="1527" spans="1:2" x14ac:dyDescent="0.2">
      <c r="A1527" s="3" t="s">
        <v>2788</v>
      </c>
      <c r="B1527" s="3" t="s">
        <v>2789</v>
      </c>
    </row>
    <row r="1528" spans="1:2" x14ac:dyDescent="0.2">
      <c r="A1528" s="3" t="s">
        <v>2790</v>
      </c>
      <c r="B1528" s="3" t="s">
        <v>2791</v>
      </c>
    </row>
    <row r="1529" spans="1:2" x14ac:dyDescent="0.2">
      <c r="A1529" s="3" t="s">
        <v>2792</v>
      </c>
      <c r="B1529" s="3" t="s">
        <v>2793</v>
      </c>
    </row>
    <row r="1530" spans="1:2" x14ac:dyDescent="0.2">
      <c r="A1530" s="3" t="s">
        <v>2794</v>
      </c>
      <c r="B1530" s="3" t="s">
        <v>2795</v>
      </c>
    </row>
    <row r="1531" spans="1:2" x14ac:dyDescent="0.2">
      <c r="A1531" s="3" t="s">
        <v>2796</v>
      </c>
      <c r="B1531" s="3" t="s">
        <v>2797</v>
      </c>
    </row>
    <row r="1532" spans="1:2" x14ac:dyDescent="0.2">
      <c r="A1532" s="3" t="s">
        <v>2798</v>
      </c>
      <c r="B1532" s="3" t="s">
        <v>2799</v>
      </c>
    </row>
    <row r="1533" spans="1:2" x14ac:dyDescent="0.2">
      <c r="A1533" s="3" t="s">
        <v>2800</v>
      </c>
      <c r="B1533" s="3" t="s">
        <v>2801</v>
      </c>
    </row>
    <row r="1534" spans="1:2" x14ac:dyDescent="0.2">
      <c r="A1534" s="3" t="s">
        <v>2802</v>
      </c>
      <c r="B1534" s="3" t="s">
        <v>2803</v>
      </c>
    </row>
    <row r="1535" spans="1:2" x14ac:dyDescent="0.2">
      <c r="A1535" s="3" t="s">
        <v>2804</v>
      </c>
      <c r="B1535" s="3" t="s">
        <v>2805</v>
      </c>
    </row>
    <row r="1536" spans="1:2" x14ac:dyDescent="0.2">
      <c r="A1536" s="3" t="s">
        <v>2806</v>
      </c>
      <c r="B1536" s="3" t="s">
        <v>2807</v>
      </c>
    </row>
    <row r="1537" spans="1:2" x14ac:dyDescent="0.2">
      <c r="A1537" s="3" t="s">
        <v>2808</v>
      </c>
      <c r="B1537" s="3" t="s">
        <v>2809</v>
      </c>
    </row>
    <row r="1538" spans="1:2" x14ac:dyDescent="0.2">
      <c r="A1538" s="3" t="s">
        <v>2810</v>
      </c>
      <c r="B1538" s="3" t="s">
        <v>2811</v>
      </c>
    </row>
    <row r="1539" spans="1:2" x14ac:dyDescent="0.2">
      <c r="A1539" s="3" t="s">
        <v>2812</v>
      </c>
      <c r="B1539" s="3" t="s">
        <v>2813</v>
      </c>
    </row>
    <row r="1540" spans="1:2" x14ac:dyDescent="0.2">
      <c r="A1540" s="3" t="s">
        <v>2816</v>
      </c>
      <c r="B1540" s="3" t="s">
        <v>2817</v>
      </c>
    </row>
    <row r="1541" spans="1:2" x14ac:dyDescent="0.2">
      <c r="A1541" s="3" t="s">
        <v>2814</v>
      </c>
      <c r="B1541" s="3" t="s">
        <v>2815</v>
      </c>
    </row>
    <row r="1542" spans="1:2" x14ac:dyDescent="0.2">
      <c r="A1542" s="3" t="s">
        <v>2818</v>
      </c>
      <c r="B1542" s="3" t="s">
        <v>2819</v>
      </c>
    </row>
    <row r="1543" spans="1:2" x14ac:dyDescent="0.2">
      <c r="A1543" s="3" t="s">
        <v>2820</v>
      </c>
      <c r="B1543" s="3" t="s">
        <v>2821</v>
      </c>
    </row>
    <row r="1544" spans="1:2" x14ac:dyDescent="0.2">
      <c r="A1544" s="3" t="s">
        <v>2822</v>
      </c>
      <c r="B1544" s="3" t="s">
        <v>2823</v>
      </c>
    </row>
    <row r="1545" spans="1:2" x14ac:dyDescent="0.2">
      <c r="A1545" s="3" t="s">
        <v>2824</v>
      </c>
      <c r="B1545" s="3" t="s">
        <v>2825</v>
      </c>
    </row>
    <row r="1546" spans="1:2" x14ac:dyDescent="0.2">
      <c r="A1546" s="3" t="s">
        <v>2826</v>
      </c>
      <c r="B1546" s="3" t="s">
        <v>2827</v>
      </c>
    </row>
    <row r="1547" spans="1:2" x14ac:dyDescent="0.2">
      <c r="A1547" s="3" t="s">
        <v>2828</v>
      </c>
      <c r="B1547" s="3" t="s">
        <v>2829</v>
      </c>
    </row>
    <row r="1548" spans="1:2" x14ac:dyDescent="0.2">
      <c r="A1548" s="3" t="s">
        <v>2830</v>
      </c>
      <c r="B1548" s="3" t="s">
        <v>2831</v>
      </c>
    </row>
    <row r="1549" spans="1:2" x14ac:dyDescent="0.2">
      <c r="A1549" s="3" t="s">
        <v>2833</v>
      </c>
      <c r="B1549" s="3" t="s">
        <v>2834</v>
      </c>
    </row>
    <row r="1550" spans="1:2" x14ac:dyDescent="0.2">
      <c r="A1550" s="3" t="s">
        <v>2832</v>
      </c>
      <c r="B1550" s="3" t="s">
        <v>3891</v>
      </c>
    </row>
    <row r="1551" spans="1:2" x14ac:dyDescent="0.2">
      <c r="A1551" s="3" t="s">
        <v>2835</v>
      </c>
      <c r="B1551" s="3" t="s">
        <v>2836</v>
      </c>
    </row>
    <row r="1552" spans="1:2" x14ac:dyDescent="0.2">
      <c r="A1552" s="3" t="s">
        <v>2837</v>
      </c>
      <c r="B1552" s="3" t="s">
        <v>2838</v>
      </c>
    </row>
    <row r="1553" spans="1:2" x14ac:dyDescent="0.2">
      <c r="A1553" s="3" t="s">
        <v>2839</v>
      </c>
      <c r="B1553" s="3" t="s">
        <v>2840</v>
      </c>
    </row>
    <row r="1554" spans="1:2" x14ac:dyDescent="0.2">
      <c r="A1554" s="3" t="s">
        <v>2841</v>
      </c>
      <c r="B1554" s="3" t="s">
        <v>2842</v>
      </c>
    </row>
    <row r="1555" spans="1:2" x14ac:dyDescent="0.2">
      <c r="A1555" s="3" t="s">
        <v>2843</v>
      </c>
      <c r="B1555" s="3" t="s">
        <v>2844</v>
      </c>
    </row>
    <row r="1556" spans="1:2" x14ac:dyDescent="0.2">
      <c r="A1556" s="3" t="s">
        <v>2845</v>
      </c>
      <c r="B1556" s="3" t="s">
        <v>2846</v>
      </c>
    </row>
    <row r="1557" spans="1:2" x14ac:dyDescent="0.2">
      <c r="A1557" s="3" t="s">
        <v>2847</v>
      </c>
      <c r="B1557" s="3" t="s">
        <v>2848</v>
      </c>
    </row>
    <row r="1558" spans="1:2" x14ac:dyDescent="0.2">
      <c r="A1558" s="3" t="s">
        <v>2851</v>
      </c>
      <c r="B1558" s="3" t="s">
        <v>2852</v>
      </c>
    </row>
    <row r="1559" spans="1:2" x14ac:dyDescent="0.2">
      <c r="A1559" s="3" t="s">
        <v>2849</v>
      </c>
      <c r="B1559" s="3" t="s">
        <v>2850</v>
      </c>
    </row>
    <row r="1560" spans="1:2" x14ac:dyDescent="0.2">
      <c r="A1560" s="3" t="s">
        <v>2853</v>
      </c>
      <c r="B1560" s="3" t="s">
        <v>2854</v>
      </c>
    </row>
    <row r="1561" spans="1:2" x14ac:dyDescent="0.2">
      <c r="A1561" s="3" t="s">
        <v>2855</v>
      </c>
      <c r="B1561" s="3" t="s">
        <v>2856</v>
      </c>
    </row>
    <row r="1562" spans="1:2" x14ac:dyDescent="0.2">
      <c r="A1562" s="3" t="s">
        <v>2857</v>
      </c>
      <c r="B1562" s="3" t="s">
        <v>2858</v>
      </c>
    </row>
    <row r="1563" spans="1:2" x14ac:dyDescent="0.2">
      <c r="A1563" s="3" t="s">
        <v>2859</v>
      </c>
      <c r="B1563" s="3" t="s">
        <v>2860</v>
      </c>
    </row>
    <row r="1564" spans="1:2" x14ac:dyDescent="0.2">
      <c r="A1564" s="3" t="s">
        <v>2861</v>
      </c>
      <c r="B1564" s="3" t="s">
        <v>2862</v>
      </c>
    </row>
    <row r="1565" spans="1:2" x14ac:dyDescent="0.2">
      <c r="A1565" s="3" t="s">
        <v>2863</v>
      </c>
      <c r="B1565" s="3" t="s">
        <v>2864</v>
      </c>
    </row>
    <row r="1566" spans="1:2" x14ac:dyDescent="0.2">
      <c r="A1566" s="3" t="s">
        <v>2865</v>
      </c>
      <c r="B1566" s="3" t="s">
        <v>2866</v>
      </c>
    </row>
    <row r="1567" spans="1:2" x14ac:dyDescent="0.2">
      <c r="A1567" s="3" t="s">
        <v>2867</v>
      </c>
      <c r="B1567" s="3" t="s">
        <v>2868</v>
      </c>
    </row>
    <row r="1568" spans="1:2" x14ac:dyDescent="0.2">
      <c r="A1568" s="3" t="s">
        <v>3892</v>
      </c>
      <c r="B1568" s="3" t="s">
        <v>3893</v>
      </c>
    </row>
    <row r="1569" spans="1:2" x14ac:dyDescent="0.2">
      <c r="A1569" s="3" t="s">
        <v>2869</v>
      </c>
      <c r="B1569" s="3" t="s">
        <v>2870</v>
      </c>
    </row>
    <row r="1570" spans="1:2" x14ac:dyDescent="0.2">
      <c r="A1570" s="3" t="s">
        <v>2871</v>
      </c>
      <c r="B1570" s="3" t="s">
        <v>2872</v>
      </c>
    </row>
    <row r="1571" spans="1:2" x14ac:dyDescent="0.2">
      <c r="A1571" s="3" t="s">
        <v>2873</v>
      </c>
      <c r="B1571" s="3" t="s">
        <v>2874</v>
      </c>
    </row>
    <row r="1572" spans="1:2" x14ac:dyDescent="0.2">
      <c r="A1572" s="3" t="s">
        <v>2875</v>
      </c>
      <c r="B1572" s="3" t="s">
        <v>2876</v>
      </c>
    </row>
    <row r="1573" spans="1:2" x14ac:dyDescent="0.2">
      <c r="A1573" s="3" t="s">
        <v>2877</v>
      </c>
      <c r="B1573" s="3" t="s">
        <v>2878</v>
      </c>
    </row>
    <row r="1574" spans="1:2" x14ac:dyDescent="0.2">
      <c r="A1574" s="3" t="s">
        <v>2879</v>
      </c>
      <c r="B1574" s="3" t="s">
        <v>2880</v>
      </c>
    </row>
    <row r="1575" spans="1:2" x14ac:dyDescent="0.2">
      <c r="A1575" s="3" t="s">
        <v>2883</v>
      </c>
      <c r="B1575" s="3" t="s">
        <v>2884</v>
      </c>
    </row>
    <row r="1576" spans="1:2" x14ac:dyDescent="0.2">
      <c r="A1576" s="3" t="s">
        <v>2881</v>
      </c>
      <c r="B1576" s="3" t="s">
        <v>2882</v>
      </c>
    </row>
    <row r="1577" spans="1:2" x14ac:dyDescent="0.2">
      <c r="A1577" s="3" t="s">
        <v>2885</v>
      </c>
      <c r="B1577" s="3" t="s">
        <v>2886</v>
      </c>
    </row>
    <row r="1578" spans="1:2" x14ac:dyDescent="0.2">
      <c r="A1578" s="3" t="s">
        <v>3894</v>
      </c>
      <c r="B1578" s="3" t="s">
        <v>3895</v>
      </c>
    </row>
    <row r="1579" spans="1:2" x14ac:dyDescent="0.2">
      <c r="A1579" s="3" t="s">
        <v>2887</v>
      </c>
      <c r="B1579" s="3" t="s">
        <v>2888</v>
      </c>
    </row>
    <row r="1580" spans="1:2" x14ac:dyDescent="0.2">
      <c r="A1580" s="3" t="s">
        <v>2889</v>
      </c>
      <c r="B1580" s="3" t="s">
        <v>2890</v>
      </c>
    </row>
    <row r="1581" spans="1:2" x14ac:dyDescent="0.2">
      <c r="A1581" s="3" t="s">
        <v>2891</v>
      </c>
      <c r="B1581" s="3" t="s">
        <v>2892</v>
      </c>
    </row>
    <row r="1582" spans="1:2" x14ac:dyDescent="0.2">
      <c r="A1582" s="3" t="s">
        <v>2893</v>
      </c>
      <c r="B1582" s="3" t="s">
        <v>2894</v>
      </c>
    </row>
    <row r="1583" spans="1:2" x14ac:dyDescent="0.2">
      <c r="A1583" s="3" t="s">
        <v>2895</v>
      </c>
      <c r="B1583" s="3" t="s">
        <v>2896</v>
      </c>
    </row>
    <row r="1584" spans="1:2" x14ac:dyDescent="0.2">
      <c r="A1584" s="3" t="s">
        <v>2897</v>
      </c>
      <c r="B1584" s="3" t="s">
        <v>2898</v>
      </c>
    </row>
    <row r="1585" spans="1:2" x14ac:dyDescent="0.2">
      <c r="A1585" s="3" t="s">
        <v>2899</v>
      </c>
      <c r="B1585" s="3" t="s">
        <v>2900</v>
      </c>
    </row>
    <row r="1586" spans="1:2" x14ac:dyDescent="0.2">
      <c r="A1586" s="3" t="s">
        <v>2901</v>
      </c>
      <c r="B1586" s="3" t="s">
        <v>2902</v>
      </c>
    </row>
    <row r="1587" spans="1:2" x14ac:dyDescent="0.2">
      <c r="A1587" s="3" t="s">
        <v>2903</v>
      </c>
      <c r="B1587" s="3" t="s">
        <v>2904</v>
      </c>
    </row>
    <row r="1588" spans="1:2" x14ac:dyDescent="0.2">
      <c r="A1588" s="3" t="s">
        <v>2905</v>
      </c>
      <c r="B1588" s="3" t="s">
        <v>2906</v>
      </c>
    </row>
    <row r="1589" spans="1:2" x14ac:dyDescent="0.2">
      <c r="A1589" s="3" t="s">
        <v>2907</v>
      </c>
      <c r="B1589" s="3" t="s">
        <v>2908</v>
      </c>
    </row>
    <row r="1590" spans="1:2" x14ac:dyDescent="0.2">
      <c r="A1590" s="3" t="s">
        <v>2909</v>
      </c>
      <c r="B1590" s="3" t="s">
        <v>3896</v>
      </c>
    </row>
    <row r="1591" spans="1:2" x14ac:dyDescent="0.2">
      <c r="A1591" s="3" t="s">
        <v>2910</v>
      </c>
      <c r="B1591" s="3" t="s">
        <v>2911</v>
      </c>
    </row>
    <row r="1592" spans="1:2" x14ac:dyDescent="0.2">
      <c r="A1592" s="3" t="s">
        <v>2912</v>
      </c>
      <c r="B1592" s="3" t="s">
        <v>2913</v>
      </c>
    </row>
    <row r="1593" spans="1:2" x14ac:dyDescent="0.2">
      <c r="A1593" s="3" t="s">
        <v>2914</v>
      </c>
      <c r="B1593" s="3" t="s">
        <v>2915</v>
      </c>
    </row>
    <row r="1594" spans="1:2" x14ac:dyDescent="0.2">
      <c r="A1594" s="3" t="s">
        <v>3897</v>
      </c>
      <c r="B1594" s="3" t="s">
        <v>3898</v>
      </c>
    </row>
    <row r="1595" spans="1:2" x14ac:dyDescent="0.2">
      <c r="A1595" s="3" t="s">
        <v>2916</v>
      </c>
      <c r="B1595" s="3" t="s">
        <v>2917</v>
      </c>
    </row>
    <row r="1596" spans="1:2" x14ac:dyDescent="0.2">
      <c r="A1596" s="3" t="s">
        <v>2918</v>
      </c>
      <c r="B1596" s="3" t="s">
        <v>2919</v>
      </c>
    </row>
    <row r="1597" spans="1:2" x14ac:dyDescent="0.2">
      <c r="A1597" s="3" t="s">
        <v>2920</v>
      </c>
      <c r="B1597" s="3" t="s">
        <v>2921</v>
      </c>
    </row>
    <row r="1598" spans="1:2" x14ac:dyDescent="0.2">
      <c r="A1598" s="3" t="s">
        <v>2922</v>
      </c>
      <c r="B1598" s="3" t="s">
        <v>2923</v>
      </c>
    </row>
    <row r="1599" spans="1:2" x14ac:dyDescent="0.2">
      <c r="A1599" s="3" t="s">
        <v>2924</v>
      </c>
      <c r="B1599" s="3" t="s">
        <v>2925</v>
      </c>
    </row>
    <row r="1600" spans="1:2" x14ac:dyDescent="0.2">
      <c r="A1600" s="3" t="s">
        <v>2926</v>
      </c>
      <c r="B1600" s="3" t="s">
        <v>2927</v>
      </c>
    </row>
    <row r="1601" spans="1:2" x14ac:dyDescent="0.2">
      <c r="A1601" s="3" t="s">
        <v>3899</v>
      </c>
      <c r="B1601" s="3" t="s">
        <v>3900</v>
      </c>
    </row>
    <row r="1602" spans="1:2" x14ac:dyDescent="0.2">
      <c r="A1602" s="3" t="s">
        <v>2928</v>
      </c>
      <c r="B1602" s="3" t="s">
        <v>2929</v>
      </c>
    </row>
    <row r="1603" spans="1:2" x14ac:dyDescent="0.2">
      <c r="A1603" s="3" t="s">
        <v>2930</v>
      </c>
      <c r="B1603" s="3" t="s">
        <v>2931</v>
      </c>
    </row>
    <row r="1604" spans="1:2" x14ac:dyDescent="0.2">
      <c r="A1604" s="3" t="s">
        <v>2932</v>
      </c>
      <c r="B1604" s="3" t="s">
        <v>2933</v>
      </c>
    </row>
    <row r="1605" spans="1:2" x14ac:dyDescent="0.2">
      <c r="A1605" s="3" t="s">
        <v>2934</v>
      </c>
      <c r="B1605" s="3" t="s">
        <v>2935</v>
      </c>
    </row>
    <row r="1606" spans="1:2" x14ac:dyDescent="0.2">
      <c r="A1606" s="3" t="s">
        <v>2936</v>
      </c>
      <c r="B1606" s="3" t="s">
        <v>2937</v>
      </c>
    </row>
    <row r="1607" spans="1:2" x14ac:dyDescent="0.2">
      <c r="A1607" s="3" t="s">
        <v>2938</v>
      </c>
      <c r="B1607" s="3" t="s">
        <v>2939</v>
      </c>
    </row>
    <row r="1608" spans="1:2" x14ac:dyDescent="0.2">
      <c r="A1608" s="3" t="s">
        <v>2940</v>
      </c>
      <c r="B1608" s="3" t="s">
        <v>2941</v>
      </c>
    </row>
    <row r="1609" spans="1:2" x14ac:dyDescent="0.2">
      <c r="A1609" s="3" t="s">
        <v>2942</v>
      </c>
      <c r="B1609" s="3" t="s">
        <v>2943</v>
      </c>
    </row>
    <row r="1610" spans="1:2" x14ac:dyDescent="0.2">
      <c r="A1610" s="3" t="s">
        <v>2944</v>
      </c>
      <c r="B1610" s="3" t="s">
        <v>2945</v>
      </c>
    </row>
    <row r="1611" spans="1:2" x14ac:dyDescent="0.2">
      <c r="A1611" s="3" t="s">
        <v>2946</v>
      </c>
      <c r="B1611" s="3" t="s">
        <v>2947</v>
      </c>
    </row>
    <row r="1612" spans="1:2" x14ac:dyDescent="0.2">
      <c r="A1612" s="3" t="s">
        <v>2948</v>
      </c>
      <c r="B1612" s="3" t="s">
        <v>2949</v>
      </c>
    </row>
    <row r="1613" spans="1:2" x14ac:dyDescent="0.2">
      <c r="A1613" s="3" t="s">
        <v>2950</v>
      </c>
      <c r="B1613" s="3" t="s">
        <v>2951</v>
      </c>
    </row>
    <row r="1614" spans="1:2" x14ac:dyDescent="0.2">
      <c r="A1614" s="3" t="s">
        <v>2952</v>
      </c>
      <c r="B1614" s="3" t="s">
        <v>2953</v>
      </c>
    </row>
    <row r="1615" spans="1:2" x14ac:dyDescent="0.2">
      <c r="A1615" s="3" t="s">
        <v>2954</v>
      </c>
      <c r="B1615" s="3" t="s">
        <v>2955</v>
      </c>
    </row>
    <row r="1616" spans="1:2" x14ac:dyDescent="0.2">
      <c r="A1616" s="3" t="s">
        <v>2956</v>
      </c>
      <c r="B1616" s="3" t="s">
        <v>2957</v>
      </c>
    </row>
    <row r="1617" spans="1:2" x14ac:dyDescent="0.2">
      <c r="A1617" s="3" t="s">
        <v>2958</v>
      </c>
      <c r="B1617" s="3" t="s">
        <v>2959</v>
      </c>
    </row>
    <row r="1618" spans="1:2" x14ac:dyDescent="0.2">
      <c r="A1618" s="3" t="s">
        <v>2960</v>
      </c>
      <c r="B1618" s="3" t="s">
        <v>2961</v>
      </c>
    </row>
    <row r="1619" spans="1:2" x14ac:dyDescent="0.2">
      <c r="A1619" s="3" t="s">
        <v>3901</v>
      </c>
      <c r="B1619" s="3" t="s">
        <v>3902</v>
      </c>
    </row>
    <row r="1620" spans="1:2" x14ac:dyDescent="0.2">
      <c r="A1620" s="3" t="s">
        <v>2962</v>
      </c>
      <c r="B1620" s="3" t="s">
        <v>2963</v>
      </c>
    </row>
    <row r="1621" spans="1:2" x14ac:dyDescent="0.2">
      <c r="A1621" s="3" t="s">
        <v>3903</v>
      </c>
      <c r="B1621" s="3" t="s">
        <v>3904</v>
      </c>
    </row>
    <row r="1622" spans="1:2" x14ac:dyDescent="0.2">
      <c r="A1622" s="3" t="s">
        <v>2964</v>
      </c>
      <c r="B1622" s="3" t="s">
        <v>2965</v>
      </c>
    </row>
    <row r="1623" spans="1:2" x14ac:dyDescent="0.2">
      <c r="A1623" s="3" t="s">
        <v>2966</v>
      </c>
      <c r="B1623" s="3" t="s">
        <v>2967</v>
      </c>
    </row>
    <row r="1624" spans="1:2" x14ac:dyDescent="0.2">
      <c r="A1624" s="3" t="s">
        <v>2968</v>
      </c>
      <c r="B1624" s="3" t="s">
        <v>2969</v>
      </c>
    </row>
    <row r="1625" spans="1:2" x14ac:dyDescent="0.2">
      <c r="A1625" s="3" t="s">
        <v>3905</v>
      </c>
      <c r="B1625" s="3" t="s">
        <v>3906</v>
      </c>
    </row>
    <row r="1626" spans="1:2" x14ac:dyDescent="0.2">
      <c r="A1626" s="3" t="s">
        <v>3907</v>
      </c>
      <c r="B1626" s="3" t="s">
        <v>3908</v>
      </c>
    </row>
    <row r="1627" spans="1:2" x14ac:dyDescent="0.2">
      <c r="A1627" s="3" t="s">
        <v>2970</v>
      </c>
      <c r="B1627" s="3" t="s">
        <v>3909</v>
      </c>
    </row>
    <row r="1628" spans="1:2" x14ac:dyDescent="0.2">
      <c r="A1628" s="3" t="s">
        <v>2973</v>
      </c>
      <c r="B1628" s="3" t="s">
        <v>2974</v>
      </c>
    </row>
    <row r="1629" spans="1:2" x14ac:dyDescent="0.2">
      <c r="A1629" s="3" t="s">
        <v>2971</v>
      </c>
      <c r="B1629" s="3" t="s">
        <v>2972</v>
      </c>
    </row>
    <row r="1630" spans="1:2" x14ac:dyDescent="0.2">
      <c r="A1630" s="3" t="s">
        <v>2977</v>
      </c>
      <c r="B1630" s="3" t="s">
        <v>2978</v>
      </c>
    </row>
    <row r="1631" spans="1:2" x14ac:dyDescent="0.2">
      <c r="A1631" s="3" t="s">
        <v>2975</v>
      </c>
      <c r="B1631" s="3" t="s">
        <v>2976</v>
      </c>
    </row>
    <row r="1632" spans="1:2" x14ac:dyDescent="0.2">
      <c r="A1632" s="3" t="s">
        <v>2979</v>
      </c>
      <c r="B1632" s="3" t="s">
        <v>2980</v>
      </c>
    </row>
    <row r="1633" spans="1:2" x14ac:dyDescent="0.2">
      <c r="A1633" s="3" t="s">
        <v>3910</v>
      </c>
      <c r="B1633" s="3" t="s">
        <v>3911</v>
      </c>
    </row>
    <row r="1634" spans="1:2" x14ac:dyDescent="0.2">
      <c r="A1634" s="3" t="s">
        <v>2981</v>
      </c>
      <c r="B1634" s="3" t="s">
        <v>2982</v>
      </c>
    </row>
    <row r="1635" spans="1:2" x14ac:dyDescent="0.2">
      <c r="A1635" s="3" t="s">
        <v>2983</v>
      </c>
      <c r="B1635" s="3" t="s">
        <v>2984</v>
      </c>
    </row>
    <row r="1636" spans="1:2" x14ac:dyDescent="0.2">
      <c r="A1636" s="3" t="s">
        <v>2985</v>
      </c>
      <c r="B1636" s="3" t="s">
        <v>2986</v>
      </c>
    </row>
    <row r="1637" spans="1:2" x14ac:dyDescent="0.2">
      <c r="A1637" s="3" t="s">
        <v>2987</v>
      </c>
      <c r="B1637" s="3" t="s">
        <v>2988</v>
      </c>
    </row>
    <row r="1638" spans="1:2" x14ac:dyDescent="0.2">
      <c r="A1638" s="3" t="s">
        <v>3912</v>
      </c>
      <c r="B1638" s="3" t="s">
        <v>3913</v>
      </c>
    </row>
    <row r="1639" spans="1:2" x14ac:dyDescent="0.2">
      <c r="A1639" s="3" t="s">
        <v>2989</v>
      </c>
      <c r="B1639" s="3" t="s">
        <v>2990</v>
      </c>
    </row>
    <row r="1640" spans="1:2" x14ac:dyDescent="0.2">
      <c r="A1640" s="3" t="s">
        <v>2991</v>
      </c>
      <c r="B1640" s="3" t="s">
        <v>2992</v>
      </c>
    </row>
    <row r="1641" spans="1:2" x14ac:dyDescent="0.2">
      <c r="A1641" s="3" t="s">
        <v>2993</v>
      </c>
      <c r="B1641" s="3" t="s">
        <v>2994</v>
      </c>
    </row>
    <row r="1642" spans="1:2" x14ac:dyDescent="0.2">
      <c r="A1642" s="3" t="s">
        <v>2995</v>
      </c>
      <c r="B1642" s="3" t="s">
        <v>2996</v>
      </c>
    </row>
    <row r="1643" spans="1:2" x14ac:dyDescent="0.2">
      <c r="A1643" s="3" t="s">
        <v>2999</v>
      </c>
      <c r="B1643" s="3" t="s">
        <v>3000</v>
      </c>
    </row>
    <row r="1644" spans="1:2" x14ac:dyDescent="0.2">
      <c r="A1644" s="3" t="s">
        <v>2997</v>
      </c>
      <c r="B1644" s="3" t="s">
        <v>2998</v>
      </c>
    </row>
    <row r="1645" spans="1:2" x14ac:dyDescent="0.2">
      <c r="A1645" s="3" t="s">
        <v>3001</v>
      </c>
      <c r="B1645" s="3" t="s">
        <v>3002</v>
      </c>
    </row>
    <row r="1646" spans="1:2" x14ac:dyDescent="0.2">
      <c r="A1646" s="3" t="s">
        <v>3003</v>
      </c>
      <c r="B1646" s="3" t="s">
        <v>3004</v>
      </c>
    </row>
    <row r="1647" spans="1:2" x14ac:dyDescent="0.2">
      <c r="A1647" s="3" t="s">
        <v>3005</v>
      </c>
      <c r="B1647" s="3" t="s">
        <v>3006</v>
      </c>
    </row>
    <row r="1648" spans="1:2" x14ac:dyDescent="0.2">
      <c r="A1648" s="3" t="s">
        <v>3007</v>
      </c>
      <c r="B1648" s="3" t="s">
        <v>3008</v>
      </c>
    </row>
    <row r="1649" spans="1:2" x14ac:dyDescent="0.2">
      <c r="A1649" s="3" t="s">
        <v>3009</v>
      </c>
      <c r="B1649" s="3" t="s">
        <v>3010</v>
      </c>
    </row>
    <row r="1650" spans="1:2" x14ac:dyDescent="0.2">
      <c r="A1650" s="3" t="s">
        <v>3011</v>
      </c>
      <c r="B1650" s="3" t="s">
        <v>3012</v>
      </c>
    </row>
    <row r="1651" spans="1:2" x14ac:dyDescent="0.2">
      <c r="A1651" s="3" t="s">
        <v>3013</v>
      </c>
      <c r="B1651" s="3" t="s">
        <v>3014</v>
      </c>
    </row>
    <row r="1652" spans="1:2" x14ac:dyDescent="0.2">
      <c r="A1652" s="3" t="s">
        <v>3015</v>
      </c>
      <c r="B1652" s="3" t="s">
        <v>3016</v>
      </c>
    </row>
    <row r="1653" spans="1:2" x14ac:dyDescent="0.2">
      <c r="A1653" s="3" t="s">
        <v>3017</v>
      </c>
      <c r="B1653" s="3" t="s">
        <v>3018</v>
      </c>
    </row>
    <row r="1654" spans="1:2" x14ac:dyDescent="0.2">
      <c r="A1654" s="3" t="s">
        <v>3019</v>
      </c>
      <c r="B1654" s="3" t="s">
        <v>3020</v>
      </c>
    </row>
    <row r="1655" spans="1:2" x14ac:dyDescent="0.2">
      <c r="A1655" s="3" t="s">
        <v>3021</v>
      </c>
      <c r="B1655" s="3" t="s">
        <v>3022</v>
      </c>
    </row>
    <row r="1656" spans="1:2" x14ac:dyDescent="0.2">
      <c r="A1656" s="3" t="s">
        <v>3023</v>
      </c>
      <c r="B1656" s="3" t="s">
        <v>3024</v>
      </c>
    </row>
    <row r="1657" spans="1:2" x14ac:dyDescent="0.2">
      <c r="A1657" s="3" t="s">
        <v>3025</v>
      </c>
      <c r="B1657" s="3" t="s">
        <v>3026</v>
      </c>
    </row>
    <row r="1658" spans="1:2" x14ac:dyDescent="0.2">
      <c r="A1658" s="3" t="s">
        <v>3027</v>
      </c>
      <c r="B1658" s="3" t="s">
        <v>3028</v>
      </c>
    </row>
    <row r="1659" spans="1:2" x14ac:dyDescent="0.2">
      <c r="A1659" s="3" t="s">
        <v>3029</v>
      </c>
      <c r="B1659" s="3" t="s">
        <v>3030</v>
      </c>
    </row>
    <row r="1660" spans="1:2" x14ac:dyDescent="0.2">
      <c r="A1660" s="3" t="s">
        <v>3031</v>
      </c>
      <c r="B1660" s="3" t="s">
        <v>3032</v>
      </c>
    </row>
    <row r="1661" spans="1:2" x14ac:dyDescent="0.2">
      <c r="A1661" s="3" t="s">
        <v>3033</v>
      </c>
      <c r="B1661" s="3" t="s">
        <v>3034</v>
      </c>
    </row>
    <row r="1662" spans="1:2" x14ac:dyDescent="0.2">
      <c r="A1662" s="3" t="s">
        <v>3035</v>
      </c>
      <c r="B1662" s="3" t="s">
        <v>3036</v>
      </c>
    </row>
    <row r="1663" spans="1:2" x14ac:dyDescent="0.2">
      <c r="A1663" s="3" t="s">
        <v>3037</v>
      </c>
      <c r="B1663" s="3" t="s">
        <v>3038</v>
      </c>
    </row>
    <row r="1664" spans="1:2" x14ac:dyDescent="0.2">
      <c r="A1664" s="3" t="s">
        <v>3039</v>
      </c>
      <c r="B1664" s="3" t="s">
        <v>3040</v>
      </c>
    </row>
    <row r="1665" spans="1:2" x14ac:dyDescent="0.2">
      <c r="A1665" s="3" t="s">
        <v>3914</v>
      </c>
      <c r="B1665" s="3" t="s">
        <v>3915</v>
      </c>
    </row>
    <row r="1666" spans="1:2" x14ac:dyDescent="0.2">
      <c r="A1666" s="3" t="s">
        <v>3041</v>
      </c>
      <c r="B1666" s="3" t="s">
        <v>3042</v>
      </c>
    </row>
    <row r="1667" spans="1:2" x14ac:dyDescent="0.2">
      <c r="A1667" s="3" t="s">
        <v>3043</v>
      </c>
      <c r="B1667" s="3" t="s">
        <v>3044</v>
      </c>
    </row>
    <row r="1668" spans="1:2" x14ac:dyDescent="0.2">
      <c r="A1668" s="3" t="s">
        <v>3045</v>
      </c>
      <c r="B1668" s="3" t="s">
        <v>3046</v>
      </c>
    </row>
    <row r="1669" spans="1:2" x14ac:dyDescent="0.2">
      <c r="A1669" s="3" t="s">
        <v>3047</v>
      </c>
      <c r="B1669" s="3" t="s">
        <v>3048</v>
      </c>
    </row>
    <row r="1670" spans="1:2" x14ac:dyDescent="0.2">
      <c r="A1670" s="3" t="s">
        <v>3049</v>
      </c>
      <c r="B1670" s="3" t="s">
        <v>3050</v>
      </c>
    </row>
    <row r="1671" spans="1:2" x14ac:dyDescent="0.2">
      <c r="A1671" s="3" t="s">
        <v>3051</v>
      </c>
      <c r="B1671" s="3" t="s">
        <v>3052</v>
      </c>
    </row>
    <row r="1672" spans="1:2" x14ac:dyDescent="0.2">
      <c r="A1672" s="3" t="s">
        <v>3053</v>
      </c>
      <c r="B1672" s="3" t="s">
        <v>3054</v>
      </c>
    </row>
    <row r="1673" spans="1:2" x14ac:dyDescent="0.2">
      <c r="A1673" s="3" t="s">
        <v>3055</v>
      </c>
      <c r="B1673" s="3" t="s">
        <v>3056</v>
      </c>
    </row>
    <row r="1674" spans="1:2" x14ac:dyDescent="0.2">
      <c r="A1674" s="3" t="s">
        <v>3057</v>
      </c>
      <c r="B1674" s="3" t="s">
        <v>3916</v>
      </c>
    </row>
    <row r="1675" spans="1:2" x14ac:dyDescent="0.2">
      <c r="A1675" s="3" t="s">
        <v>3058</v>
      </c>
      <c r="B1675" s="3" t="s">
        <v>3059</v>
      </c>
    </row>
    <row r="1676" spans="1:2" x14ac:dyDescent="0.2">
      <c r="A1676" s="3" t="s">
        <v>3060</v>
      </c>
      <c r="B1676" s="3" t="s">
        <v>3061</v>
      </c>
    </row>
    <row r="1677" spans="1:2" x14ac:dyDescent="0.2">
      <c r="A1677" s="3" t="s">
        <v>3917</v>
      </c>
      <c r="B1677" s="3" t="s">
        <v>3918</v>
      </c>
    </row>
    <row r="1678" spans="1:2" x14ac:dyDescent="0.2">
      <c r="A1678" s="3" t="s">
        <v>3062</v>
      </c>
      <c r="B1678" s="3" t="s">
        <v>3063</v>
      </c>
    </row>
    <row r="1679" spans="1:2" x14ac:dyDescent="0.2">
      <c r="A1679" s="3" t="s">
        <v>3064</v>
      </c>
      <c r="B1679" s="3" t="s">
        <v>3065</v>
      </c>
    </row>
    <row r="1680" spans="1:2" x14ac:dyDescent="0.2">
      <c r="A1680" s="3" t="s">
        <v>3066</v>
      </c>
      <c r="B1680" s="3" t="s">
        <v>3067</v>
      </c>
    </row>
    <row r="1681" spans="1:2" x14ac:dyDescent="0.2">
      <c r="A1681" s="3" t="s">
        <v>3068</v>
      </c>
      <c r="B1681" s="3" t="s">
        <v>3069</v>
      </c>
    </row>
    <row r="1682" spans="1:2" x14ac:dyDescent="0.2">
      <c r="A1682" s="3" t="s">
        <v>3070</v>
      </c>
      <c r="B1682" s="3" t="s">
        <v>3071</v>
      </c>
    </row>
    <row r="1683" spans="1:2" x14ac:dyDescent="0.2">
      <c r="A1683" s="3" t="s">
        <v>3072</v>
      </c>
      <c r="B1683" s="3" t="s">
        <v>3073</v>
      </c>
    </row>
    <row r="1684" spans="1:2" x14ac:dyDescent="0.2">
      <c r="A1684" s="3" t="s">
        <v>3074</v>
      </c>
      <c r="B1684" s="3" t="s">
        <v>3075</v>
      </c>
    </row>
    <row r="1685" spans="1:2" x14ac:dyDescent="0.2">
      <c r="A1685" s="3" t="s">
        <v>3076</v>
      </c>
      <c r="B1685" s="3" t="s">
        <v>3077</v>
      </c>
    </row>
    <row r="1686" spans="1:2" x14ac:dyDescent="0.2">
      <c r="A1686" s="3" t="s">
        <v>3078</v>
      </c>
      <c r="B1686" s="3" t="s">
        <v>3079</v>
      </c>
    </row>
    <row r="1687" spans="1:2" x14ac:dyDescent="0.2">
      <c r="A1687" s="3" t="s">
        <v>3080</v>
      </c>
      <c r="B1687" s="3" t="s">
        <v>3081</v>
      </c>
    </row>
    <row r="1688" spans="1:2" x14ac:dyDescent="0.2">
      <c r="A1688" s="3" t="s">
        <v>3082</v>
      </c>
      <c r="B1688" s="3" t="s">
        <v>3083</v>
      </c>
    </row>
    <row r="1689" spans="1:2" x14ac:dyDescent="0.2">
      <c r="A1689" s="3" t="s">
        <v>3084</v>
      </c>
      <c r="B1689" s="3" t="s">
        <v>3085</v>
      </c>
    </row>
    <row r="1690" spans="1:2" x14ac:dyDescent="0.2">
      <c r="A1690" s="3" t="s">
        <v>3086</v>
      </c>
      <c r="B1690" s="3" t="s">
        <v>3087</v>
      </c>
    </row>
    <row r="1691" spans="1:2" x14ac:dyDescent="0.2">
      <c r="A1691" s="3" t="s">
        <v>3088</v>
      </c>
      <c r="B1691" s="3" t="s">
        <v>3089</v>
      </c>
    </row>
    <row r="1692" spans="1:2" x14ac:dyDescent="0.2">
      <c r="A1692" s="3" t="s">
        <v>3090</v>
      </c>
      <c r="B1692" s="3" t="s">
        <v>3091</v>
      </c>
    </row>
    <row r="1693" spans="1:2" x14ac:dyDescent="0.2">
      <c r="A1693" s="3" t="s">
        <v>3092</v>
      </c>
      <c r="B1693" s="3" t="s">
        <v>3093</v>
      </c>
    </row>
    <row r="1694" spans="1:2" x14ac:dyDescent="0.2">
      <c r="A1694" s="3" t="s">
        <v>3094</v>
      </c>
      <c r="B1694" s="3" t="s">
        <v>3095</v>
      </c>
    </row>
    <row r="1695" spans="1:2" x14ac:dyDescent="0.2">
      <c r="A1695" s="3" t="s">
        <v>3096</v>
      </c>
      <c r="B1695" s="3" t="s">
        <v>3097</v>
      </c>
    </row>
    <row r="1696" spans="1:2" x14ac:dyDescent="0.2">
      <c r="A1696" s="3" t="s">
        <v>3098</v>
      </c>
      <c r="B1696" s="3" t="s">
        <v>3099</v>
      </c>
    </row>
    <row r="1697" spans="1:2" x14ac:dyDescent="0.2">
      <c r="A1697" s="3" t="s">
        <v>3100</v>
      </c>
      <c r="B1697" s="3" t="s">
        <v>3101</v>
      </c>
    </row>
    <row r="1698" spans="1:2" x14ac:dyDescent="0.2">
      <c r="A1698" s="3" t="s">
        <v>3102</v>
      </c>
      <c r="B1698" s="3" t="s">
        <v>3103</v>
      </c>
    </row>
    <row r="1699" spans="1:2" x14ac:dyDescent="0.2">
      <c r="A1699" s="3" t="s">
        <v>3104</v>
      </c>
      <c r="B1699" s="3" t="s">
        <v>3105</v>
      </c>
    </row>
    <row r="1700" spans="1:2" x14ac:dyDescent="0.2">
      <c r="A1700" s="3" t="s">
        <v>3106</v>
      </c>
      <c r="B1700" s="3" t="s">
        <v>3107</v>
      </c>
    </row>
    <row r="1701" spans="1:2" x14ac:dyDescent="0.2">
      <c r="A1701" s="3" t="s">
        <v>3108</v>
      </c>
      <c r="B1701" s="3" t="s">
        <v>3109</v>
      </c>
    </row>
    <row r="1702" spans="1:2" x14ac:dyDescent="0.2">
      <c r="A1702" s="3" t="s">
        <v>3110</v>
      </c>
      <c r="B1702" s="3" t="s">
        <v>3111</v>
      </c>
    </row>
    <row r="1703" spans="1:2" x14ac:dyDescent="0.2">
      <c r="A1703" s="3" t="s">
        <v>3112</v>
      </c>
      <c r="B1703" s="3" t="s">
        <v>3113</v>
      </c>
    </row>
    <row r="1704" spans="1:2" x14ac:dyDescent="0.2">
      <c r="A1704" s="3" t="s">
        <v>3114</v>
      </c>
      <c r="B1704" s="3" t="s">
        <v>3115</v>
      </c>
    </row>
    <row r="1705" spans="1:2" x14ac:dyDescent="0.2">
      <c r="A1705" s="3" t="s">
        <v>3116</v>
      </c>
      <c r="B1705" s="3" t="s">
        <v>3117</v>
      </c>
    </row>
    <row r="1706" spans="1:2" x14ac:dyDescent="0.2">
      <c r="A1706" s="3" t="s">
        <v>3118</v>
      </c>
      <c r="B1706" s="3" t="s">
        <v>3119</v>
      </c>
    </row>
    <row r="1707" spans="1:2" x14ac:dyDescent="0.2">
      <c r="A1707" s="3" t="s">
        <v>3120</v>
      </c>
      <c r="B1707" s="3" t="s">
        <v>3121</v>
      </c>
    </row>
    <row r="1708" spans="1:2" x14ac:dyDescent="0.2">
      <c r="A1708" s="3" t="s">
        <v>3919</v>
      </c>
      <c r="B1708" s="3" t="s">
        <v>3920</v>
      </c>
    </row>
    <row r="1709" spans="1:2" x14ac:dyDescent="0.2">
      <c r="A1709" s="3" t="s">
        <v>3122</v>
      </c>
      <c r="B1709" s="3" t="s">
        <v>3123</v>
      </c>
    </row>
    <row r="1710" spans="1:2" x14ac:dyDescent="0.2">
      <c r="A1710" s="3" t="s">
        <v>3124</v>
      </c>
      <c r="B1710" s="3" t="s">
        <v>3921</v>
      </c>
    </row>
    <row r="1711" spans="1:2" x14ac:dyDescent="0.2">
      <c r="A1711" s="3" t="s">
        <v>3125</v>
      </c>
      <c r="B1711" s="3" t="s">
        <v>3126</v>
      </c>
    </row>
    <row r="1712" spans="1:2" x14ac:dyDescent="0.2">
      <c r="A1712" s="3" t="s">
        <v>3127</v>
      </c>
      <c r="B1712" s="3" t="s">
        <v>3128</v>
      </c>
    </row>
    <row r="1713" spans="1:2" x14ac:dyDescent="0.2">
      <c r="A1713" s="3" t="s">
        <v>3129</v>
      </c>
      <c r="B1713" s="3" t="s">
        <v>3130</v>
      </c>
    </row>
    <row r="1714" spans="1:2" x14ac:dyDescent="0.2">
      <c r="A1714" s="3" t="s">
        <v>3131</v>
      </c>
      <c r="B1714" s="3" t="s">
        <v>3132</v>
      </c>
    </row>
    <row r="1715" spans="1:2" x14ac:dyDescent="0.2">
      <c r="A1715" s="3" t="s">
        <v>3133</v>
      </c>
      <c r="B1715" s="3" t="s">
        <v>3134</v>
      </c>
    </row>
    <row r="1716" spans="1:2" x14ac:dyDescent="0.2">
      <c r="A1716" s="3" t="s">
        <v>3135</v>
      </c>
      <c r="B1716" s="3" t="s">
        <v>3136</v>
      </c>
    </row>
    <row r="1717" spans="1:2" x14ac:dyDescent="0.2">
      <c r="A1717" s="3" t="s">
        <v>3137</v>
      </c>
      <c r="B1717" s="3" t="s">
        <v>3138</v>
      </c>
    </row>
    <row r="1718" spans="1:2" x14ac:dyDescent="0.2">
      <c r="A1718" s="3" t="s">
        <v>3139</v>
      </c>
      <c r="B1718" s="3" t="s">
        <v>3140</v>
      </c>
    </row>
    <row r="1719" spans="1:2" x14ac:dyDescent="0.2">
      <c r="A1719" s="3" t="s">
        <v>3141</v>
      </c>
      <c r="B1719" s="3" t="s">
        <v>3142</v>
      </c>
    </row>
    <row r="1720" spans="1:2" x14ac:dyDescent="0.2">
      <c r="A1720" s="3" t="s">
        <v>3143</v>
      </c>
      <c r="B1720" s="3" t="s">
        <v>3144</v>
      </c>
    </row>
    <row r="1721" spans="1:2" x14ac:dyDescent="0.2">
      <c r="A1721" s="3" t="s">
        <v>3145</v>
      </c>
      <c r="B1721" s="3" t="s">
        <v>3146</v>
      </c>
    </row>
    <row r="1722" spans="1:2" x14ac:dyDescent="0.2">
      <c r="A1722" s="3" t="s">
        <v>3147</v>
      </c>
      <c r="B1722" s="3" t="s">
        <v>3148</v>
      </c>
    </row>
    <row r="1723" spans="1:2" x14ac:dyDescent="0.2">
      <c r="A1723" s="3" t="s">
        <v>3149</v>
      </c>
      <c r="B1723" s="3" t="s">
        <v>3150</v>
      </c>
    </row>
    <row r="1724" spans="1:2" x14ac:dyDescent="0.2">
      <c r="A1724" s="3" t="s">
        <v>3151</v>
      </c>
      <c r="B1724" s="3" t="s">
        <v>3152</v>
      </c>
    </row>
    <row r="1725" spans="1:2" x14ac:dyDescent="0.2">
      <c r="A1725" s="3" t="s">
        <v>3153</v>
      </c>
      <c r="B1725" s="3" t="s">
        <v>3154</v>
      </c>
    </row>
    <row r="1726" spans="1:2" x14ac:dyDescent="0.2">
      <c r="A1726" s="3" t="s">
        <v>3155</v>
      </c>
      <c r="B1726" s="3" t="s">
        <v>3156</v>
      </c>
    </row>
    <row r="1727" spans="1:2" x14ac:dyDescent="0.2">
      <c r="A1727" s="3" t="s">
        <v>3157</v>
      </c>
      <c r="B1727" s="3" t="s">
        <v>3158</v>
      </c>
    </row>
    <row r="1728" spans="1:2" x14ac:dyDescent="0.2">
      <c r="A1728" s="3" t="s">
        <v>3159</v>
      </c>
      <c r="B1728" s="3" t="s">
        <v>3160</v>
      </c>
    </row>
    <row r="1729" spans="1:2" x14ac:dyDescent="0.2">
      <c r="A1729" s="3" t="s">
        <v>3161</v>
      </c>
      <c r="B1729" s="3" t="s">
        <v>3162</v>
      </c>
    </row>
    <row r="1730" spans="1:2" x14ac:dyDescent="0.2">
      <c r="A1730" s="3" t="s">
        <v>3163</v>
      </c>
      <c r="B1730" s="3" t="s">
        <v>3164</v>
      </c>
    </row>
    <row r="1731" spans="1:2" x14ac:dyDescent="0.2">
      <c r="A1731" s="3" t="s">
        <v>3922</v>
      </c>
      <c r="B1731" s="3" t="s">
        <v>3923</v>
      </c>
    </row>
    <row r="1732" spans="1:2" x14ac:dyDescent="0.2">
      <c r="A1732" s="3" t="s">
        <v>3165</v>
      </c>
      <c r="B1732" s="3" t="s">
        <v>3166</v>
      </c>
    </row>
    <row r="1733" spans="1:2" x14ac:dyDescent="0.2">
      <c r="A1733" s="3" t="s">
        <v>3167</v>
      </c>
      <c r="B1733" s="3" t="s">
        <v>3168</v>
      </c>
    </row>
    <row r="1734" spans="1:2" x14ac:dyDescent="0.2">
      <c r="A1734" s="3" t="s">
        <v>3169</v>
      </c>
      <c r="B1734" s="3" t="s">
        <v>3170</v>
      </c>
    </row>
    <row r="1735" spans="1:2" x14ac:dyDescent="0.2">
      <c r="A1735" s="3" t="s">
        <v>3924</v>
      </c>
      <c r="B1735" s="3" t="s">
        <v>3925</v>
      </c>
    </row>
    <row r="1736" spans="1:2" x14ac:dyDescent="0.2">
      <c r="A1736" s="3" t="s">
        <v>3171</v>
      </c>
      <c r="B1736" s="3" t="s">
        <v>3172</v>
      </c>
    </row>
    <row r="1737" spans="1:2" x14ac:dyDescent="0.2">
      <c r="A1737" s="3" t="s">
        <v>3173</v>
      </c>
      <c r="B1737" s="3" t="s">
        <v>3174</v>
      </c>
    </row>
    <row r="1738" spans="1:2" x14ac:dyDescent="0.2">
      <c r="A1738" s="3" t="s">
        <v>3175</v>
      </c>
      <c r="B1738" s="3" t="s">
        <v>3176</v>
      </c>
    </row>
    <row r="1739" spans="1:2" x14ac:dyDescent="0.2">
      <c r="A1739" s="3" t="s">
        <v>3177</v>
      </c>
      <c r="B1739" s="3" t="s">
        <v>3178</v>
      </c>
    </row>
    <row r="1740" spans="1:2" x14ac:dyDescent="0.2">
      <c r="A1740" s="3" t="s">
        <v>3179</v>
      </c>
      <c r="B1740" s="3" t="s">
        <v>3180</v>
      </c>
    </row>
    <row r="1741" spans="1:2" x14ac:dyDescent="0.2">
      <c r="A1741" s="3" t="s">
        <v>3183</v>
      </c>
      <c r="B1741" s="3" t="s">
        <v>3184</v>
      </c>
    </row>
    <row r="1742" spans="1:2" x14ac:dyDescent="0.2">
      <c r="A1742" s="3" t="s">
        <v>3181</v>
      </c>
      <c r="B1742" s="3" t="s">
        <v>3182</v>
      </c>
    </row>
    <row r="1743" spans="1:2" x14ac:dyDescent="0.2">
      <c r="A1743" s="3" t="s">
        <v>3185</v>
      </c>
      <c r="B1743" s="3" t="s">
        <v>3186</v>
      </c>
    </row>
    <row r="1744" spans="1:2" x14ac:dyDescent="0.2">
      <c r="A1744" s="3" t="s">
        <v>3187</v>
      </c>
      <c r="B1744" s="3" t="s">
        <v>3188</v>
      </c>
    </row>
    <row r="1745" spans="1:2" x14ac:dyDescent="0.2">
      <c r="A1745" s="3" t="s">
        <v>3189</v>
      </c>
      <c r="B1745" s="3" t="s">
        <v>3190</v>
      </c>
    </row>
    <row r="1746" spans="1:2" x14ac:dyDescent="0.2">
      <c r="A1746" s="3" t="s">
        <v>3191</v>
      </c>
      <c r="B1746" s="3" t="s">
        <v>3192</v>
      </c>
    </row>
    <row r="1747" spans="1:2" x14ac:dyDescent="0.2">
      <c r="A1747" s="3" t="s">
        <v>3195</v>
      </c>
      <c r="B1747" s="3" t="s">
        <v>3196</v>
      </c>
    </row>
    <row r="1748" spans="1:2" x14ac:dyDescent="0.2">
      <c r="A1748" s="3" t="s">
        <v>3193</v>
      </c>
      <c r="B1748" s="3" t="s">
        <v>3194</v>
      </c>
    </row>
    <row r="1749" spans="1:2" x14ac:dyDescent="0.2">
      <c r="A1749" s="3" t="s">
        <v>3197</v>
      </c>
      <c r="B1749" s="3" t="s">
        <v>3198</v>
      </c>
    </row>
    <row r="1750" spans="1:2" x14ac:dyDescent="0.2">
      <c r="A1750" s="3" t="s">
        <v>3199</v>
      </c>
      <c r="B1750" s="3" t="s">
        <v>3200</v>
      </c>
    </row>
    <row r="1751" spans="1:2" x14ac:dyDescent="0.2">
      <c r="A1751" s="3" t="s">
        <v>3201</v>
      </c>
      <c r="B1751" s="3" t="s">
        <v>3202</v>
      </c>
    </row>
    <row r="1752" spans="1:2" x14ac:dyDescent="0.2">
      <c r="A1752" s="3" t="s">
        <v>3203</v>
      </c>
      <c r="B1752" s="3" t="s">
        <v>3926</v>
      </c>
    </row>
    <row r="1753" spans="1:2" x14ac:dyDescent="0.2">
      <c r="A1753" s="3" t="s">
        <v>3204</v>
      </c>
      <c r="B1753" s="3" t="s">
        <v>3205</v>
      </c>
    </row>
    <row r="1754" spans="1:2" x14ac:dyDescent="0.2">
      <c r="A1754" s="3" t="s">
        <v>3206</v>
      </c>
      <c r="B1754" s="3" t="s">
        <v>3207</v>
      </c>
    </row>
    <row r="1755" spans="1:2" x14ac:dyDescent="0.2">
      <c r="A1755" s="3" t="s">
        <v>3208</v>
      </c>
      <c r="B1755" s="3" t="s">
        <v>3209</v>
      </c>
    </row>
    <row r="1756" spans="1:2" x14ac:dyDescent="0.2">
      <c r="A1756" s="3" t="s">
        <v>3210</v>
      </c>
      <c r="B1756" s="3" t="s">
        <v>3211</v>
      </c>
    </row>
    <row r="1757" spans="1:2" x14ac:dyDescent="0.2">
      <c r="A1757" s="3" t="s">
        <v>3212</v>
      </c>
      <c r="B1757" s="3" t="s">
        <v>3213</v>
      </c>
    </row>
    <row r="1758" spans="1:2" x14ac:dyDescent="0.2">
      <c r="A1758" s="3" t="s">
        <v>3214</v>
      </c>
      <c r="B1758" s="3" t="s">
        <v>3215</v>
      </c>
    </row>
    <row r="1759" spans="1:2" x14ac:dyDescent="0.2">
      <c r="A1759" s="3" t="s">
        <v>3216</v>
      </c>
      <c r="B1759" s="3" t="s">
        <v>3217</v>
      </c>
    </row>
    <row r="1760" spans="1:2" x14ac:dyDescent="0.2">
      <c r="A1760" s="3" t="s">
        <v>3218</v>
      </c>
      <c r="B1760" s="3" t="s">
        <v>3219</v>
      </c>
    </row>
    <row r="1761" spans="1:2" x14ac:dyDescent="0.2">
      <c r="A1761" s="3" t="s">
        <v>3927</v>
      </c>
      <c r="B1761" s="3" t="s">
        <v>3928</v>
      </c>
    </row>
    <row r="1762" spans="1:2" x14ac:dyDescent="0.2">
      <c r="A1762" s="3" t="s">
        <v>3220</v>
      </c>
      <c r="B1762" s="3" t="s">
        <v>3221</v>
      </c>
    </row>
    <row r="1763" spans="1:2" x14ac:dyDescent="0.2">
      <c r="A1763" s="3" t="s">
        <v>3222</v>
      </c>
      <c r="B1763" s="3" t="s">
        <v>3223</v>
      </c>
    </row>
    <row r="1764" spans="1:2" x14ac:dyDescent="0.2">
      <c r="A1764" s="3" t="s">
        <v>3224</v>
      </c>
      <c r="B1764" s="3" t="s">
        <v>3225</v>
      </c>
    </row>
    <row r="1765" spans="1:2" x14ac:dyDescent="0.2">
      <c r="A1765" s="3" t="s">
        <v>3929</v>
      </c>
      <c r="B1765" s="3" t="s">
        <v>3930</v>
      </c>
    </row>
    <row r="1766" spans="1:2" x14ac:dyDescent="0.2">
      <c r="A1766" s="3" t="s">
        <v>3226</v>
      </c>
      <c r="B1766" s="3" t="s">
        <v>3227</v>
      </c>
    </row>
    <row r="1767" spans="1:2" x14ac:dyDescent="0.2">
      <c r="A1767" s="3" t="s">
        <v>3228</v>
      </c>
      <c r="B1767" s="3" t="s">
        <v>3229</v>
      </c>
    </row>
    <row r="1768" spans="1:2" x14ac:dyDescent="0.2">
      <c r="A1768" s="3" t="s">
        <v>3230</v>
      </c>
      <c r="B1768" s="3" t="s">
        <v>3231</v>
      </c>
    </row>
    <row r="1769" spans="1:2" x14ac:dyDescent="0.2">
      <c r="A1769" s="3" t="s">
        <v>3232</v>
      </c>
      <c r="B1769" s="3" t="s">
        <v>3233</v>
      </c>
    </row>
    <row r="1770" spans="1:2" x14ac:dyDescent="0.2">
      <c r="A1770" s="3" t="s">
        <v>3234</v>
      </c>
      <c r="B1770" s="3" t="s">
        <v>3235</v>
      </c>
    </row>
    <row r="1771" spans="1:2" x14ac:dyDescent="0.2">
      <c r="A1771" s="3" t="s">
        <v>3236</v>
      </c>
      <c r="B1771" s="3" t="s">
        <v>3931</v>
      </c>
    </row>
    <row r="1772" spans="1:2" x14ac:dyDescent="0.2">
      <c r="A1772" s="3" t="s">
        <v>3237</v>
      </c>
      <c r="B1772" s="3" t="s">
        <v>3238</v>
      </c>
    </row>
    <row r="1773" spans="1:2" x14ac:dyDescent="0.2">
      <c r="A1773" s="3" t="s">
        <v>3239</v>
      </c>
      <c r="B1773" s="3" t="s">
        <v>3240</v>
      </c>
    </row>
    <row r="1774" spans="1:2" x14ac:dyDescent="0.2">
      <c r="A1774" s="3" t="s">
        <v>3241</v>
      </c>
      <c r="B1774" s="3" t="s">
        <v>3242</v>
      </c>
    </row>
    <row r="1775" spans="1:2" x14ac:dyDescent="0.2">
      <c r="A1775" s="3" t="s">
        <v>3243</v>
      </c>
      <c r="B1775" s="3" t="s">
        <v>3244</v>
      </c>
    </row>
    <row r="1776" spans="1:2" x14ac:dyDescent="0.2">
      <c r="A1776" s="3" t="s">
        <v>3245</v>
      </c>
      <c r="B1776" s="3" t="s">
        <v>3246</v>
      </c>
    </row>
    <row r="1777" spans="1:2" x14ac:dyDescent="0.2">
      <c r="A1777" s="3" t="s">
        <v>3247</v>
      </c>
      <c r="B1777" s="3" t="s">
        <v>3248</v>
      </c>
    </row>
    <row r="1778" spans="1:2" x14ac:dyDescent="0.2">
      <c r="A1778" s="3" t="s">
        <v>3249</v>
      </c>
      <c r="B1778" s="3" t="s">
        <v>3250</v>
      </c>
    </row>
    <row r="1779" spans="1:2" x14ac:dyDescent="0.2">
      <c r="A1779" s="3" t="s">
        <v>3251</v>
      </c>
      <c r="B1779" s="3" t="s">
        <v>3252</v>
      </c>
    </row>
    <row r="1780" spans="1:2" x14ac:dyDescent="0.2">
      <c r="A1780" s="3" t="s">
        <v>3253</v>
      </c>
      <c r="B1780" s="3" t="s">
        <v>3254</v>
      </c>
    </row>
    <row r="1781" spans="1:2" x14ac:dyDescent="0.2">
      <c r="A1781" s="3" t="s">
        <v>3255</v>
      </c>
      <c r="B1781" s="3" t="s">
        <v>3256</v>
      </c>
    </row>
    <row r="1782" spans="1:2" x14ac:dyDescent="0.2">
      <c r="A1782" s="3" t="s">
        <v>3257</v>
      </c>
      <c r="B1782" s="3" t="s">
        <v>3258</v>
      </c>
    </row>
    <row r="1783" spans="1:2" x14ac:dyDescent="0.2">
      <c r="A1783" s="3" t="s">
        <v>3259</v>
      </c>
      <c r="B1783" s="3" t="s">
        <v>3260</v>
      </c>
    </row>
    <row r="1784" spans="1:2" x14ac:dyDescent="0.2">
      <c r="A1784" s="3" t="s">
        <v>3261</v>
      </c>
      <c r="B1784" s="3" t="s">
        <v>3262</v>
      </c>
    </row>
    <row r="1785" spans="1:2" x14ac:dyDescent="0.2">
      <c r="A1785" s="3" t="s">
        <v>3263</v>
      </c>
      <c r="B1785" s="3" t="s">
        <v>3264</v>
      </c>
    </row>
    <row r="1786" spans="1:2" x14ac:dyDescent="0.2">
      <c r="A1786" s="3" t="s">
        <v>3267</v>
      </c>
      <c r="B1786" s="3" t="s">
        <v>3268</v>
      </c>
    </row>
    <row r="1787" spans="1:2" x14ac:dyDescent="0.2">
      <c r="A1787" s="3" t="s">
        <v>3265</v>
      </c>
      <c r="B1787" s="3" t="s">
        <v>3266</v>
      </c>
    </row>
    <row r="1788" spans="1:2" x14ac:dyDescent="0.2">
      <c r="A1788" s="3" t="s">
        <v>3269</v>
      </c>
      <c r="B1788" s="3" t="s">
        <v>3270</v>
      </c>
    </row>
    <row r="1789" spans="1:2" x14ac:dyDescent="0.2">
      <c r="A1789" s="3" t="s">
        <v>3271</v>
      </c>
      <c r="B1789" s="3" t="s">
        <v>3272</v>
      </c>
    </row>
    <row r="1790" spans="1:2" x14ac:dyDescent="0.2">
      <c r="A1790" s="3" t="s">
        <v>3273</v>
      </c>
      <c r="B1790" s="3" t="s">
        <v>3274</v>
      </c>
    </row>
    <row r="1791" spans="1:2" x14ac:dyDescent="0.2">
      <c r="A1791" s="3" t="s">
        <v>3275</v>
      </c>
      <c r="B1791" s="3" t="s">
        <v>3276</v>
      </c>
    </row>
    <row r="1792" spans="1:2" x14ac:dyDescent="0.2">
      <c r="A1792" s="3" t="s">
        <v>3277</v>
      </c>
      <c r="B1792" s="3" t="s">
        <v>3278</v>
      </c>
    </row>
    <row r="1793" spans="1:2" x14ac:dyDescent="0.2">
      <c r="A1793" s="3" t="s">
        <v>3279</v>
      </c>
      <c r="B1793" s="3" t="s">
        <v>3280</v>
      </c>
    </row>
    <row r="1794" spans="1:2" x14ac:dyDescent="0.2">
      <c r="A1794" s="3" t="s">
        <v>3281</v>
      </c>
      <c r="B1794" s="3" t="s">
        <v>3282</v>
      </c>
    </row>
    <row r="1795" spans="1:2" x14ac:dyDescent="0.2">
      <c r="A1795" s="3" t="s">
        <v>3932</v>
      </c>
      <c r="B1795" s="3" t="s">
        <v>3933</v>
      </c>
    </row>
    <row r="1796" spans="1:2" x14ac:dyDescent="0.2">
      <c r="A1796" s="3" t="s">
        <v>3283</v>
      </c>
      <c r="B1796" s="3" t="s">
        <v>3284</v>
      </c>
    </row>
    <row r="1797" spans="1:2" x14ac:dyDescent="0.2">
      <c r="A1797" s="3" t="s">
        <v>3285</v>
      </c>
      <c r="B1797" s="3" t="s">
        <v>3286</v>
      </c>
    </row>
    <row r="1798" spans="1:2" x14ac:dyDescent="0.2">
      <c r="A1798" s="3" t="s">
        <v>3287</v>
      </c>
      <c r="B1798" s="3" t="s">
        <v>3288</v>
      </c>
    </row>
    <row r="1799" spans="1:2" x14ac:dyDescent="0.2">
      <c r="A1799" s="3" t="s">
        <v>3289</v>
      </c>
      <c r="B1799" s="3" t="s">
        <v>3290</v>
      </c>
    </row>
    <row r="1800" spans="1:2" x14ac:dyDescent="0.2">
      <c r="A1800" s="3" t="s">
        <v>3291</v>
      </c>
      <c r="B1800" s="3" t="s">
        <v>3292</v>
      </c>
    </row>
    <row r="1801" spans="1:2" x14ac:dyDescent="0.2">
      <c r="A1801" s="3" t="s">
        <v>3293</v>
      </c>
      <c r="B1801" s="3" t="s">
        <v>3294</v>
      </c>
    </row>
    <row r="1802" spans="1:2" x14ac:dyDescent="0.2">
      <c r="A1802" s="3" t="s">
        <v>3934</v>
      </c>
      <c r="B1802" s="3" t="s">
        <v>3935</v>
      </c>
    </row>
    <row r="1803" spans="1:2" x14ac:dyDescent="0.2">
      <c r="A1803" s="3" t="s">
        <v>3295</v>
      </c>
      <c r="B1803" s="3" t="s">
        <v>3296</v>
      </c>
    </row>
    <row r="1804" spans="1:2" x14ac:dyDescent="0.2">
      <c r="A1804" s="3" t="s">
        <v>3297</v>
      </c>
      <c r="B1804" s="3" t="s">
        <v>3298</v>
      </c>
    </row>
    <row r="1805" spans="1:2" x14ac:dyDescent="0.2">
      <c r="A1805" s="3" t="s">
        <v>3299</v>
      </c>
      <c r="B1805" s="3" t="s">
        <v>3300</v>
      </c>
    </row>
    <row r="1806" spans="1:2" x14ac:dyDescent="0.2">
      <c r="A1806" s="3" t="s">
        <v>3301</v>
      </c>
      <c r="B1806" s="3" t="s">
        <v>3302</v>
      </c>
    </row>
    <row r="1807" spans="1:2" x14ac:dyDescent="0.2">
      <c r="A1807" s="3" t="s">
        <v>3303</v>
      </c>
      <c r="B1807" s="3" t="s">
        <v>3304</v>
      </c>
    </row>
    <row r="1808" spans="1:2" x14ac:dyDescent="0.2">
      <c r="A1808" s="3" t="s">
        <v>3305</v>
      </c>
      <c r="B1808" s="3" t="s">
        <v>3306</v>
      </c>
    </row>
    <row r="1809" spans="1:2" x14ac:dyDescent="0.2">
      <c r="A1809" s="3" t="s">
        <v>3307</v>
      </c>
      <c r="B1809" s="3" t="s">
        <v>3308</v>
      </c>
    </row>
    <row r="1810" spans="1:2" x14ac:dyDescent="0.2">
      <c r="A1810" s="3" t="s">
        <v>3309</v>
      </c>
      <c r="B1810" s="3" t="s">
        <v>3310</v>
      </c>
    </row>
    <row r="1811" spans="1:2" x14ac:dyDescent="0.2">
      <c r="A1811" s="3" t="s">
        <v>3311</v>
      </c>
      <c r="B1811" s="3" t="s">
        <v>3312</v>
      </c>
    </row>
    <row r="1812" spans="1:2" x14ac:dyDescent="0.2">
      <c r="A1812" s="3" t="s">
        <v>3313</v>
      </c>
      <c r="B1812" s="3" t="s">
        <v>3314</v>
      </c>
    </row>
    <row r="1813" spans="1:2" x14ac:dyDescent="0.2">
      <c r="A1813" s="3" t="s">
        <v>3315</v>
      </c>
      <c r="B1813" s="3" t="s">
        <v>3316</v>
      </c>
    </row>
    <row r="1814" spans="1:2" x14ac:dyDescent="0.2">
      <c r="A1814" s="3" t="s">
        <v>3317</v>
      </c>
      <c r="B1814" s="3" t="s">
        <v>3318</v>
      </c>
    </row>
    <row r="1815" spans="1:2" x14ac:dyDescent="0.2">
      <c r="A1815" s="3" t="s">
        <v>3319</v>
      </c>
      <c r="B1815" s="3" t="s">
        <v>3320</v>
      </c>
    </row>
    <row r="1816" spans="1:2" x14ac:dyDescent="0.2">
      <c r="A1816" s="3" t="s">
        <v>3321</v>
      </c>
      <c r="B1816" s="3" t="s">
        <v>3322</v>
      </c>
    </row>
    <row r="1817" spans="1:2" x14ac:dyDescent="0.2">
      <c r="A1817" s="3" t="s">
        <v>3323</v>
      </c>
      <c r="B1817" s="3" t="s">
        <v>3324</v>
      </c>
    </row>
    <row r="1818" spans="1:2" x14ac:dyDescent="0.2">
      <c r="A1818" s="3" t="s">
        <v>3325</v>
      </c>
      <c r="B1818" s="3" t="s">
        <v>3326</v>
      </c>
    </row>
    <row r="1819" spans="1:2" x14ac:dyDescent="0.2">
      <c r="A1819" s="3" t="s">
        <v>3327</v>
      </c>
      <c r="B1819" s="3" t="s">
        <v>3328</v>
      </c>
    </row>
    <row r="1820" spans="1:2" x14ac:dyDescent="0.2">
      <c r="A1820" s="3" t="s">
        <v>3329</v>
      </c>
      <c r="B1820" s="3" t="s">
        <v>3330</v>
      </c>
    </row>
    <row r="1821" spans="1:2" x14ac:dyDescent="0.2">
      <c r="A1821" s="3" t="s">
        <v>3331</v>
      </c>
      <c r="B1821" s="3" t="s">
        <v>3332</v>
      </c>
    </row>
    <row r="1822" spans="1:2" x14ac:dyDescent="0.2">
      <c r="A1822" s="3" t="s">
        <v>3333</v>
      </c>
      <c r="B1822" s="3" t="s">
        <v>3334</v>
      </c>
    </row>
    <row r="1823" spans="1:2" x14ac:dyDescent="0.2">
      <c r="A1823" s="3" t="s">
        <v>3335</v>
      </c>
      <c r="B1823" s="3" t="s">
        <v>3336</v>
      </c>
    </row>
    <row r="1824" spans="1:2" x14ac:dyDescent="0.2">
      <c r="A1824" s="3" t="s">
        <v>3337</v>
      </c>
      <c r="B1824" s="3" t="s">
        <v>3338</v>
      </c>
    </row>
    <row r="1825" spans="1:2" x14ac:dyDescent="0.2">
      <c r="A1825" s="3" t="s">
        <v>3339</v>
      </c>
      <c r="B1825" s="3" t="s">
        <v>3340</v>
      </c>
    </row>
    <row r="1826" spans="1:2" x14ac:dyDescent="0.2">
      <c r="A1826" s="3" t="s">
        <v>3341</v>
      </c>
      <c r="B1826" s="3" t="s">
        <v>3342</v>
      </c>
    </row>
    <row r="1827" spans="1:2" x14ac:dyDescent="0.2">
      <c r="A1827" s="3" t="s">
        <v>3343</v>
      </c>
      <c r="B1827" s="3" t="s">
        <v>3344</v>
      </c>
    </row>
    <row r="1828" spans="1:2" x14ac:dyDescent="0.2">
      <c r="A1828" s="3" t="s">
        <v>3345</v>
      </c>
      <c r="B1828" s="3" t="s">
        <v>3346</v>
      </c>
    </row>
    <row r="1829" spans="1:2" x14ac:dyDescent="0.2">
      <c r="A1829" s="3" t="s">
        <v>3347</v>
      </c>
      <c r="B1829" s="3" t="s">
        <v>3348</v>
      </c>
    </row>
    <row r="1830" spans="1:2" x14ac:dyDescent="0.2">
      <c r="A1830" s="3" t="s">
        <v>3349</v>
      </c>
      <c r="B1830" s="3" t="s">
        <v>3350</v>
      </c>
    </row>
    <row r="1831" spans="1:2" x14ac:dyDescent="0.2">
      <c r="A1831" s="3" t="s">
        <v>3351</v>
      </c>
      <c r="B1831" s="3" t="s">
        <v>3352</v>
      </c>
    </row>
    <row r="1832" spans="1:2" x14ac:dyDescent="0.2">
      <c r="A1832" s="3" t="s">
        <v>3353</v>
      </c>
      <c r="B1832" s="3" t="s">
        <v>3354</v>
      </c>
    </row>
    <row r="1833" spans="1:2" x14ac:dyDescent="0.2">
      <c r="A1833" s="3" t="s">
        <v>3355</v>
      </c>
      <c r="B1833" s="3" t="s">
        <v>3356</v>
      </c>
    </row>
    <row r="1834" spans="1:2" x14ac:dyDescent="0.2">
      <c r="A1834" s="3" t="s">
        <v>3357</v>
      </c>
      <c r="B1834" s="3" t="s">
        <v>3358</v>
      </c>
    </row>
    <row r="1835" spans="1:2" x14ac:dyDescent="0.2">
      <c r="A1835" s="3" t="s">
        <v>3359</v>
      </c>
      <c r="B1835" s="3" t="s">
        <v>3360</v>
      </c>
    </row>
    <row r="1836" spans="1:2" x14ac:dyDescent="0.2">
      <c r="A1836" s="3" t="s">
        <v>3361</v>
      </c>
      <c r="B1836" s="3" t="s">
        <v>3362</v>
      </c>
    </row>
    <row r="1837" spans="1:2" x14ac:dyDescent="0.2">
      <c r="A1837" s="3" t="s">
        <v>3365</v>
      </c>
      <c r="B1837" s="3" t="s">
        <v>3366</v>
      </c>
    </row>
    <row r="1838" spans="1:2" x14ac:dyDescent="0.2">
      <c r="A1838" s="3" t="s">
        <v>3363</v>
      </c>
      <c r="B1838" s="3" t="s">
        <v>3364</v>
      </c>
    </row>
    <row r="1839" spans="1:2" x14ac:dyDescent="0.2">
      <c r="A1839" s="3" t="s">
        <v>3367</v>
      </c>
      <c r="B1839" s="3" t="s">
        <v>3368</v>
      </c>
    </row>
    <row r="1840" spans="1:2" x14ac:dyDescent="0.2">
      <c r="A1840" s="3" t="s">
        <v>3369</v>
      </c>
      <c r="B1840" s="3" t="s">
        <v>3370</v>
      </c>
    </row>
    <row r="1841" spans="1:2" x14ac:dyDescent="0.2">
      <c r="A1841" s="3" t="s">
        <v>3371</v>
      </c>
      <c r="B1841" s="3" t="s">
        <v>3372</v>
      </c>
    </row>
    <row r="1842" spans="1:2" x14ac:dyDescent="0.2">
      <c r="A1842" s="3" t="s">
        <v>3373</v>
      </c>
      <c r="B1842" s="3" t="s">
        <v>3374</v>
      </c>
    </row>
    <row r="1843" spans="1:2" x14ac:dyDescent="0.2">
      <c r="A1843" s="3" t="s">
        <v>3375</v>
      </c>
      <c r="B1843" s="3" t="s">
        <v>3376</v>
      </c>
    </row>
    <row r="1844" spans="1:2" x14ac:dyDescent="0.2">
      <c r="A1844" s="3" t="s">
        <v>3377</v>
      </c>
      <c r="B1844" s="3" t="s">
        <v>3378</v>
      </c>
    </row>
    <row r="1845" spans="1:2" x14ac:dyDescent="0.2">
      <c r="A1845" s="3" t="s">
        <v>3379</v>
      </c>
      <c r="B1845" s="3" t="s">
        <v>3380</v>
      </c>
    </row>
    <row r="1846" spans="1:2" x14ac:dyDescent="0.2">
      <c r="A1846" s="3" t="s">
        <v>3936</v>
      </c>
      <c r="B1846" s="3" t="s">
        <v>3937</v>
      </c>
    </row>
    <row r="1847" spans="1:2" x14ac:dyDescent="0.2">
      <c r="A1847" s="3" t="s">
        <v>3381</v>
      </c>
      <c r="B1847" s="3" t="s">
        <v>3938</v>
      </c>
    </row>
    <row r="1848" spans="1:2" x14ac:dyDescent="0.2">
      <c r="A1848" s="3" t="s">
        <v>3382</v>
      </c>
      <c r="B1848" s="3" t="s">
        <v>3939</v>
      </c>
    </row>
    <row r="1849" spans="1:2" x14ac:dyDescent="0.2">
      <c r="A1849" s="3" t="s">
        <v>3940</v>
      </c>
      <c r="B1849" s="3" t="s">
        <v>3941</v>
      </c>
    </row>
    <row r="1850" spans="1:2" x14ac:dyDescent="0.2">
      <c r="A1850" s="3" t="s">
        <v>3383</v>
      </c>
      <c r="B1850" s="3" t="s">
        <v>3384</v>
      </c>
    </row>
    <row r="1851" spans="1:2" x14ac:dyDescent="0.2">
      <c r="A1851" s="3" t="s">
        <v>3385</v>
      </c>
      <c r="B1851" s="3" t="s">
        <v>3386</v>
      </c>
    </row>
    <row r="1852" spans="1:2" x14ac:dyDescent="0.2">
      <c r="A1852" s="3" t="s">
        <v>3387</v>
      </c>
      <c r="B1852" s="3" t="s">
        <v>3388</v>
      </c>
    </row>
    <row r="1853" spans="1:2" x14ac:dyDescent="0.2">
      <c r="A1853" s="3" t="s">
        <v>3389</v>
      </c>
      <c r="B1853" s="3" t="s">
        <v>3390</v>
      </c>
    </row>
    <row r="1854" spans="1:2" x14ac:dyDescent="0.2">
      <c r="A1854" s="3" t="s">
        <v>3391</v>
      </c>
      <c r="B1854" s="3" t="s">
        <v>3392</v>
      </c>
    </row>
    <row r="1855" spans="1:2" x14ac:dyDescent="0.2">
      <c r="A1855" s="3" t="s">
        <v>3393</v>
      </c>
      <c r="B1855" s="3" t="s">
        <v>3394</v>
      </c>
    </row>
    <row r="1856" spans="1:2" x14ac:dyDescent="0.2">
      <c r="A1856" s="3" t="s">
        <v>3942</v>
      </c>
      <c r="B1856" s="3" t="s">
        <v>3943</v>
      </c>
    </row>
    <row r="1857" spans="1:2" x14ac:dyDescent="0.2">
      <c r="A1857" s="3" t="s">
        <v>3395</v>
      </c>
      <c r="B1857" s="3" t="s">
        <v>3396</v>
      </c>
    </row>
    <row r="1858" spans="1:2" x14ac:dyDescent="0.2">
      <c r="A1858" s="3" t="s">
        <v>3397</v>
      </c>
      <c r="B1858" s="3" t="s">
        <v>3398</v>
      </c>
    </row>
    <row r="1859" spans="1:2" x14ac:dyDescent="0.2">
      <c r="A1859" s="3" t="s">
        <v>3399</v>
      </c>
      <c r="B1859" s="3" t="s">
        <v>3400</v>
      </c>
    </row>
    <row r="1860" spans="1:2" x14ac:dyDescent="0.2">
      <c r="A1860" s="3" t="s">
        <v>3401</v>
      </c>
      <c r="B1860" s="3" t="s">
        <v>3402</v>
      </c>
    </row>
    <row r="1861" spans="1:2" x14ac:dyDescent="0.2">
      <c r="A1861" s="3" t="s">
        <v>3403</v>
      </c>
      <c r="B1861" s="3" t="s">
        <v>3404</v>
      </c>
    </row>
    <row r="1862" spans="1:2" x14ac:dyDescent="0.2">
      <c r="A1862" s="3" t="s">
        <v>3405</v>
      </c>
      <c r="B1862" s="3" t="s">
        <v>3406</v>
      </c>
    </row>
    <row r="1863" spans="1:2" x14ac:dyDescent="0.2">
      <c r="A1863" s="3" t="s">
        <v>3407</v>
      </c>
      <c r="B1863" s="3" t="s">
        <v>3408</v>
      </c>
    </row>
    <row r="1864" spans="1:2" x14ac:dyDescent="0.2">
      <c r="A1864" s="3" t="s">
        <v>3944</v>
      </c>
      <c r="B1864" s="3" t="s">
        <v>3945</v>
      </c>
    </row>
    <row r="1865" spans="1:2" x14ac:dyDescent="0.2">
      <c r="A1865" s="3" t="s">
        <v>3409</v>
      </c>
      <c r="B1865" s="3" t="s">
        <v>3946</v>
      </c>
    </row>
    <row r="1866" spans="1:2" x14ac:dyDescent="0.2">
      <c r="A1866" s="3" t="s">
        <v>3410</v>
      </c>
      <c r="B1866" s="3" t="s">
        <v>3411</v>
      </c>
    </row>
    <row r="1867" spans="1:2" x14ac:dyDescent="0.2">
      <c r="A1867" s="3" t="s">
        <v>3412</v>
      </c>
      <c r="B1867" s="3" t="s">
        <v>3413</v>
      </c>
    </row>
    <row r="1868" spans="1:2" x14ac:dyDescent="0.2">
      <c r="A1868" s="3" t="s">
        <v>3414</v>
      </c>
      <c r="B1868" s="3" t="s">
        <v>3415</v>
      </c>
    </row>
    <row r="1869" spans="1:2" x14ac:dyDescent="0.2">
      <c r="A1869" s="3" t="s">
        <v>3416</v>
      </c>
      <c r="B1869" s="3" t="s">
        <v>3417</v>
      </c>
    </row>
    <row r="1870" spans="1:2" x14ac:dyDescent="0.2">
      <c r="A1870" s="3" t="s">
        <v>3418</v>
      </c>
      <c r="B1870" s="3" t="s">
        <v>3419</v>
      </c>
    </row>
    <row r="1871" spans="1:2" x14ac:dyDescent="0.2">
      <c r="A1871" s="3" t="s">
        <v>3420</v>
      </c>
      <c r="B1871" s="3" t="s">
        <v>3421</v>
      </c>
    </row>
    <row r="1872" spans="1:2" x14ac:dyDescent="0.2">
      <c r="A1872" s="3" t="s">
        <v>3422</v>
      </c>
      <c r="B1872" s="3" t="s">
        <v>3423</v>
      </c>
    </row>
    <row r="1873" spans="1:2" x14ac:dyDescent="0.2">
      <c r="A1873" s="3" t="s">
        <v>3424</v>
      </c>
      <c r="B1873" s="3" t="s">
        <v>3425</v>
      </c>
    </row>
    <row r="1874" spans="1:2" x14ac:dyDescent="0.2">
      <c r="A1874" s="3" t="s">
        <v>3426</v>
      </c>
      <c r="B1874" s="3" t="s">
        <v>3427</v>
      </c>
    </row>
    <row r="1875" spans="1:2" x14ac:dyDescent="0.2">
      <c r="A1875" s="3" t="s">
        <v>3428</v>
      </c>
      <c r="B1875" s="3" t="s">
        <v>3429</v>
      </c>
    </row>
    <row r="1876" spans="1:2" x14ac:dyDescent="0.2">
      <c r="A1876" s="3" t="s">
        <v>3947</v>
      </c>
      <c r="B1876" s="3" t="s">
        <v>3948</v>
      </c>
    </row>
    <row r="1877" spans="1:2" x14ac:dyDescent="0.2">
      <c r="A1877" s="3" t="s">
        <v>3430</v>
      </c>
      <c r="B1877" s="3" t="s">
        <v>3431</v>
      </c>
    </row>
    <row r="1878" spans="1:2" x14ac:dyDescent="0.2">
      <c r="A1878" s="3" t="s">
        <v>3432</v>
      </c>
      <c r="B1878" s="3" t="s">
        <v>3433</v>
      </c>
    </row>
    <row r="1879" spans="1:2" x14ac:dyDescent="0.2">
      <c r="A1879" s="3" t="s">
        <v>3434</v>
      </c>
      <c r="B1879" s="3" t="s">
        <v>3435</v>
      </c>
    </row>
    <row r="1880" spans="1:2" x14ac:dyDescent="0.2">
      <c r="A1880" s="3" t="s">
        <v>3436</v>
      </c>
      <c r="B1880" s="3" t="s">
        <v>3949</v>
      </c>
    </row>
    <row r="1881" spans="1:2" x14ac:dyDescent="0.2">
      <c r="A1881" s="3" t="s">
        <v>3437</v>
      </c>
      <c r="B1881" s="3" t="s">
        <v>3438</v>
      </c>
    </row>
    <row r="1882" spans="1:2" x14ac:dyDescent="0.2">
      <c r="A1882" s="3" t="s">
        <v>3439</v>
      </c>
      <c r="B1882" s="3" t="s">
        <v>3440</v>
      </c>
    </row>
    <row r="1883" spans="1:2" x14ac:dyDescent="0.2">
      <c r="A1883" s="3" t="s">
        <v>3443</v>
      </c>
      <c r="B1883" s="3" t="s">
        <v>3444</v>
      </c>
    </row>
    <row r="1884" spans="1:2" x14ac:dyDescent="0.2">
      <c r="A1884" s="3" t="s">
        <v>3441</v>
      </c>
      <c r="B1884" s="3" t="s">
        <v>3442</v>
      </c>
    </row>
    <row r="1885" spans="1:2" x14ac:dyDescent="0.2">
      <c r="A1885" s="3" t="s">
        <v>3445</v>
      </c>
      <c r="B1885" s="3" t="s">
        <v>3446</v>
      </c>
    </row>
    <row r="1886" spans="1:2" x14ac:dyDescent="0.2">
      <c r="A1886" s="3" t="s">
        <v>3447</v>
      </c>
      <c r="B1886" s="3" t="s">
        <v>3448</v>
      </c>
    </row>
    <row r="1887" spans="1:2" x14ac:dyDescent="0.2">
      <c r="A1887" s="3" t="s">
        <v>3449</v>
      </c>
      <c r="B1887" s="3" t="s">
        <v>3450</v>
      </c>
    </row>
    <row r="1888" spans="1:2" x14ac:dyDescent="0.2">
      <c r="A1888" s="3" t="s">
        <v>3451</v>
      </c>
      <c r="B1888" s="3" t="s">
        <v>3452</v>
      </c>
    </row>
    <row r="1889" spans="1:2" x14ac:dyDescent="0.2">
      <c r="A1889" s="3" t="s">
        <v>3453</v>
      </c>
      <c r="B1889" s="3" t="s">
        <v>3454</v>
      </c>
    </row>
    <row r="1890" spans="1:2" x14ac:dyDescent="0.2">
      <c r="A1890" s="3" t="s">
        <v>3455</v>
      </c>
      <c r="B1890" s="3" t="s">
        <v>3456</v>
      </c>
    </row>
    <row r="1891" spans="1:2" x14ac:dyDescent="0.2">
      <c r="A1891" s="3" t="s">
        <v>3457</v>
      </c>
      <c r="B1891" s="3" t="s">
        <v>3458</v>
      </c>
    </row>
    <row r="1892" spans="1:2" x14ac:dyDescent="0.2">
      <c r="A1892" s="3" t="s">
        <v>3459</v>
      </c>
      <c r="B1892" s="3" t="s">
        <v>3460</v>
      </c>
    </row>
    <row r="1893" spans="1:2" x14ac:dyDescent="0.2">
      <c r="A1893" s="3" t="s">
        <v>3461</v>
      </c>
      <c r="B1893" s="3" t="s">
        <v>3462</v>
      </c>
    </row>
    <row r="1894" spans="1:2" x14ac:dyDescent="0.2">
      <c r="A1894" s="3" t="s">
        <v>3463</v>
      </c>
      <c r="B1894" s="3" t="s">
        <v>3464</v>
      </c>
    </row>
    <row r="1895" spans="1:2" x14ac:dyDescent="0.2">
      <c r="A1895" s="3" t="s">
        <v>3465</v>
      </c>
      <c r="B1895" s="3" t="s">
        <v>3466</v>
      </c>
    </row>
    <row r="1896" spans="1:2" x14ac:dyDescent="0.2">
      <c r="A1896" s="3" t="s">
        <v>3467</v>
      </c>
      <c r="B1896" s="3" t="s">
        <v>3468</v>
      </c>
    </row>
    <row r="1897" spans="1:2" x14ac:dyDescent="0.2">
      <c r="A1897" s="3" t="s">
        <v>3469</v>
      </c>
      <c r="B1897" s="3" t="s">
        <v>3470</v>
      </c>
    </row>
    <row r="1898" spans="1:2" x14ac:dyDescent="0.2">
      <c r="A1898" s="3" t="s">
        <v>3471</v>
      </c>
      <c r="B1898" s="3" t="s">
        <v>3472</v>
      </c>
    </row>
    <row r="1899" spans="1:2" x14ac:dyDescent="0.2">
      <c r="A1899" s="3" t="s">
        <v>3950</v>
      </c>
      <c r="B1899" s="3" t="s">
        <v>3951</v>
      </c>
    </row>
    <row r="1900" spans="1:2" x14ac:dyDescent="0.2">
      <c r="A1900" s="3" t="s">
        <v>3473</v>
      </c>
      <c r="B1900" s="3" t="s">
        <v>3474</v>
      </c>
    </row>
    <row r="1901" spans="1:2" x14ac:dyDescent="0.2">
      <c r="A1901" s="3" t="s">
        <v>3475</v>
      </c>
      <c r="B1901" s="3" t="s">
        <v>3952</v>
      </c>
    </row>
    <row r="1902" spans="1:2" x14ac:dyDescent="0.2">
      <c r="A1902" s="3" t="s">
        <v>3476</v>
      </c>
      <c r="B1902" s="3" t="s">
        <v>3477</v>
      </c>
    </row>
    <row r="1903" spans="1:2" x14ac:dyDescent="0.2">
      <c r="A1903" s="3" t="s">
        <v>3478</v>
      </c>
      <c r="B1903" s="3" t="s">
        <v>3479</v>
      </c>
    </row>
    <row r="1904" spans="1:2" x14ac:dyDescent="0.2">
      <c r="A1904" s="3" t="s">
        <v>3480</v>
      </c>
      <c r="B1904" s="3" t="s">
        <v>3481</v>
      </c>
    </row>
    <row r="1905" spans="1:2" x14ac:dyDescent="0.2">
      <c r="A1905" s="3" t="s">
        <v>3482</v>
      </c>
      <c r="B1905" s="3" t="s">
        <v>3483</v>
      </c>
    </row>
    <row r="1906" spans="1:2" x14ac:dyDescent="0.2">
      <c r="A1906" s="3" t="s">
        <v>3484</v>
      </c>
      <c r="B1906" s="3" t="s">
        <v>3485</v>
      </c>
    </row>
    <row r="1907" spans="1:2" x14ac:dyDescent="0.2">
      <c r="A1907" s="3" t="s">
        <v>3486</v>
      </c>
      <c r="B1907" s="3" t="s">
        <v>3487</v>
      </c>
    </row>
    <row r="1908" spans="1:2" x14ac:dyDescent="0.2">
      <c r="A1908" s="3" t="s">
        <v>3488</v>
      </c>
      <c r="B1908" s="3" t="s">
        <v>3489</v>
      </c>
    </row>
    <row r="1909" spans="1:2" x14ac:dyDescent="0.2">
      <c r="A1909" s="3" t="s">
        <v>3490</v>
      </c>
      <c r="B1909" s="3" t="s">
        <v>3491</v>
      </c>
    </row>
    <row r="1910" spans="1:2" x14ac:dyDescent="0.2">
      <c r="A1910" s="3" t="s">
        <v>3492</v>
      </c>
      <c r="B1910" s="3" t="s">
        <v>3493</v>
      </c>
    </row>
    <row r="1911" spans="1:2" x14ac:dyDescent="0.2">
      <c r="A1911" s="3" t="s">
        <v>3494</v>
      </c>
      <c r="B1911" s="3" t="s">
        <v>3495</v>
      </c>
    </row>
    <row r="1912" spans="1:2" x14ac:dyDescent="0.2">
      <c r="A1912" s="3" t="s">
        <v>3496</v>
      </c>
      <c r="B1912" s="3" t="s">
        <v>3497</v>
      </c>
    </row>
    <row r="1913" spans="1:2" x14ac:dyDescent="0.2">
      <c r="A1913" s="3" t="s">
        <v>3498</v>
      </c>
      <c r="B1913" s="3" t="s">
        <v>3499</v>
      </c>
    </row>
    <row r="1914" spans="1:2" x14ac:dyDescent="0.2">
      <c r="A1914" s="3" t="s">
        <v>3500</v>
      </c>
      <c r="B1914" s="3" t="s">
        <v>3501</v>
      </c>
    </row>
    <row r="1915" spans="1:2" x14ac:dyDescent="0.2">
      <c r="A1915" s="3" t="s">
        <v>3502</v>
      </c>
      <c r="B1915" s="3" t="s">
        <v>3503</v>
      </c>
    </row>
    <row r="1916" spans="1:2" x14ac:dyDescent="0.2">
      <c r="A1916" s="3" t="s">
        <v>3504</v>
      </c>
      <c r="B1916" s="3" t="s">
        <v>3505</v>
      </c>
    </row>
    <row r="1917" spans="1:2" x14ac:dyDescent="0.2">
      <c r="A1917" s="3" t="s">
        <v>3506</v>
      </c>
      <c r="B1917" s="3" t="s">
        <v>3507</v>
      </c>
    </row>
    <row r="1918" spans="1:2" x14ac:dyDescent="0.2">
      <c r="A1918" s="3" t="s">
        <v>3508</v>
      </c>
      <c r="B1918" s="3" t="s">
        <v>3509</v>
      </c>
    </row>
    <row r="1919" spans="1:2" x14ac:dyDescent="0.2">
      <c r="A1919" s="3" t="s">
        <v>3510</v>
      </c>
      <c r="B1919" s="3" t="s">
        <v>3511</v>
      </c>
    </row>
    <row r="1920" spans="1:2" x14ac:dyDescent="0.2">
      <c r="A1920" s="3" t="s">
        <v>3512</v>
      </c>
      <c r="B1920" s="3" t="s">
        <v>3513</v>
      </c>
    </row>
    <row r="1921" spans="1:2" x14ac:dyDescent="0.2">
      <c r="A1921" s="3" t="s">
        <v>3514</v>
      </c>
      <c r="B1921" s="3" t="s">
        <v>3515</v>
      </c>
    </row>
    <row r="1922" spans="1:2" x14ac:dyDescent="0.2">
      <c r="A1922" s="3" t="s">
        <v>3516</v>
      </c>
      <c r="B1922" s="3" t="s">
        <v>3517</v>
      </c>
    </row>
    <row r="1923" spans="1:2" x14ac:dyDescent="0.2">
      <c r="A1923" s="3" t="s">
        <v>3518</v>
      </c>
      <c r="B1923" s="3" t="s">
        <v>3519</v>
      </c>
    </row>
    <row r="1924" spans="1:2" x14ac:dyDescent="0.2">
      <c r="A1924" s="3" t="s">
        <v>3520</v>
      </c>
      <c r="B1924" s="3" t="s">
        <v>3521</v>
      </c>
    </row>
    <row r="1925" spans="1:2" x14ac:dyDescent="0.2">
      <c r="A1925" s="3" t="s">
        <v>3522</v>
      </c>
      <c r="B1925" s="3" t="s">
        <v>3523</v>
      </c>
    </row>
    <row r="1926" spans="1:2" x14ac:dyDescent="0.2">
      <c r="A1926" s="3" t="s">
        <v>3524</v>
      </c>
      <c r="B1926" s="3" t="s">
        <v>3525</v>
      </c>
    </row>
    <row r="1927" spans="1:2" x14ac:dyDescent="0.2">
      <c r="A1927" s="3" t="s">
        <v>3526</v>
      </c>
      <c r="B1927" s="3" t="s">
        <v>3527</v>
      </c>
    </row>
    <row r="1928" spans="1:2" x14ac:dyDescent="0.2">
      <c r="A1928" s="3" t="s">
        <v>3528</v>
      </c>
      <c r="B1928" s="3" t="s">
        <v>3529</v>
      </c>
    </row>
    <row r="1929" spans="1:2" x14ac:dyDescent="0.2">
      <c r="A1929" s="3" t="s">
        <v>3530</v>
      </c>
      <c r="B1929" s="3" t="s">
        <v>3531</v>
      </c>
    </row>
    <row r="1930" spans="1:2" x14ac:dyDescent="0.2">
      <c r="A1930" s="3" t="s">
        <v>3532</v>
      </c>
      <c r="B1930" s="3" t="s">
        <v>3533</v>
      </c>
    </row>
    <row r="1931" spans="1:2" x14ac:dyDescent="0.2">
      <c r="A1931" s="3" t="s">
        <v>3534</v>
      </c>
      <c r="B1931" s="3" t="s">
        <v>3535</v>
      </c>
    </row>
    <row r="1932" spans="1:2" x14ac:dyDescent="0.2">
      <c r="A1932" s="3" t="s">
        <v>3536</v>
      </c>
      <c r="B1932" s="3" t="s">
        <v>3537</v>
      </c>
    </row>
    <row r="1933" spans="1:2" x14ac:dyDescent="0.2">
      <c r="A1933" s="3" t="s">
        <v>3538</v>
      </c>
      <c r="B1933" s="3" t="s">
        <v>3539</v>
      </c>
    </row>
    <row r="1934" spans="1:2" x14ac:dyDescent="0.2">
      <c r="A1934" s="3" t="s">
        <v>3540</v>
      </c>
      <c r="B1934" s="3" t="s">
        <v>3541</v>
      </c>
    </row>
    <row r="1935" spans="1:2" x14ac:dyDescent="0.2">
      <c r="A1935" s="3" t="s">
        <v>3542</v>
      </c>
      <c r="B1935" s="3" t="s">
        <v>3543</v>
      </c>
    </row>
    <row r="1936" spans="1:2" x14ac:dyDescent="0.2">
      <c r="A1936" s="3" t="s">
        <v>3544</v>
      </c>
      <c r="B1936" s="3" t="s">
        <v>3545</v>
      </c>
    </row>
    <row r="1937" spans="1:2" x14ac:dyDescent="0.2">
      <c r="A1937" s="3" t="s">
        <v>3546</v>
      </c>
      <c r="B1937" s="3" t="s">
        <v>3547</v>
      </c>
    </row>
    <row r="1938" spans="1:2" x14ac:dyDescent="0.2">
      <c r="A1938" s="3" t="s">
        <v>3548</v>
      </c>
      <c r="B1938" s="3" t="s">
        <v>3549</v>
      </c>
    </row>
    <row r="1939" spans="1:2" x14ac:dyDescent="0.2">
      <c r="A1939" s="3" t="s">
        <v>3550</v>
      </c>
      <c r="B1939" s="3" t="s">
        <v>3551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7D30-0C70-4CBF-B542-3CB654F0BB2F}">
  <dimension ref="A2:A16"/>
  <sheetViews>
    <sheetView workbookViewId="0">
      <selection activeCell="C28" sqref="C28"/>
    </sheetView>
  </sheetViews>
  <sheetFormatPr baseColWidth="10" defaultRowHeight="12.75" x14ac:dyDescent="0.2"/>
  <sheetData>
    <row r="2" spans="1:1" x14ac:dyDescent="0.2">
      <c r="A2" t="s">
        <v>3557</v>
      </c>
    </row>
    <row r="3" spans="1:1" x14ac:dyDescent="0.2">
      <c r="A3" t="s">
        <v>33</v>
      </c>
    </row>
    <row r="4" spans="1:1" x14ac:dyDescent="0.2">
      <c r="A4" t="s">
        <v>35</v>
      </c>
    </row>
    <row r="10" spans="1:1" x14ac:dyDescent="0.2">
      <c r="A10" t="s">
        <v>3558</v>
      </c>
    </row>
    <row r="11" spans="1:1" x14ac:dyDescent="0.2">
      <c r="A11" s="88">
        <v>0</v>
      </c>
    </row>
    <row r="12" spans="1:1" x14ac:dyDescent="0.2">
      <c r="A12" s="88">
        <v>1</v>
      </c>
    </row>
    <row r="13" spans="1:1" x14ac:dyDescent="0.2">
      <c r="A13" s="88">
        <v>2</v>
      </c>
    </row>
    <row r="14" spans="1:1" x14ac:dyDescent="0.2">
      <c r="A14" s="88">
        <v>3</v>
      </c>
    </row>
    <row r="15" spans="1:1" x14ac:dyDescent="0.2">
      <c r="A15" s="88">
        <v>4</v>
      </c>
    </row>
    <row r="16" spans="1:1" x14ac:dyDescent="0.2">
      <c r="A16" s="88" t="s">
        <v>34</v>
      </c>
    </row>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SIMULADOR IMPUESTO RENTA</vt:lpstr>
      <vt:lpstr>GP</vt:lpstr>
      <vt:lpstr>listado de personal</vt:lpstr>
      <vt:lpstr>listas</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Anilu Loza T.</cp:lastModifiedBy>
  <cp:revision>4</cp:revision>
  <cp:lastPrinted>2026-02-05T15:16:33Z</cp:lastPrinted>
  <dcterms:created xsi:type="dcterms:W3CDTF">2008-12-30T03:44:57Z</dcterms:created>
  <dcterms:modified xsi:type="dcterms:W3CDTF">2026-02-06T06:45:03Z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