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showObjects="none"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Angel Salinas\Documents\"/>
    </mc:Choice>
  </mc:AlternateContent>
  <xr:revisionPtr revIDLastSave="0" documentId="13_ncr:1_{FF9AE865-334E-432F-9C14-03D40966701C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CÓDIGOS" sheetId="2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3" i="24" l="1"/>
  <c r="C233" i="24"/>
  <c r="B5" i="24"/>
  <c r="B6" i="24" s="1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B128" i="24" s="1"/>
  <c r="B129" i="24" s="1"/>
  <c r="B130" i="24" s="1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B152" i="24" s="1"/>
  <c r="B153" i="24" s="1"/>
  <c r="B154" i="24" s="1"/>
  <c r="B155" i="24" s="1"/>
  <c r="B156" i="24" s="1"/>
  <c r="B157" i="24" s="1"/>
  <c r="B158" i="24" s="1"/>
  <c r="B159" i="24" s="1"/>
  <c r="B160" i="24" s="1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98" i="24" s="1"/>
  <c r="B199" i="24" s="1"/>
  <c r="B200" i="24" s="1"/>
  <c r="B201" i="24" s="1"/>
  <c r="B202" i="24" s="1"/>
  <c r="B203" i="24" s="1"/>
  <c r="B204" i="24" s="1"/>
  <c r="B205" i="24" s="1"/>
  <c r="B206" i="24" s="1"/>
  <c r="B207" i="24" s="1"/>
  <c r="B208" i="24" s="1"/>
  <c r="B209" i="24" s="1"/>
  <c r="B210" i="24" s="1"/>
  <c r="B211" i="24" s="1"/>
  <c r="B212" i="24" s="1"/>
  <c r="B213" i="24" s="1"/>
  <c r="B214" i="24" s="1"/>
  <c r="B215" i="24" s="1"/>
  <c r="B216" i="24" s="1"/>
  <c r="B217" i="24" s="1"/>
  <c r="B218" i="24" s="1"/>
  <c r="B219" i="24" s="1"/>
  <c r="B220" i="24" s="1"/>
  <c r="B221" i="24" s="1"/>
  <c r="B222" i="24" s="1"/>
  <c r="B223" i="24" s="1"/>
  <c r="B224" i="24" s="1"/>
  <c r="B225" i="24" s="1"/>
  <c r="B226" i="24" s="1"/>
  <c r="B227" i="24" s="1"/>
  <c r="B228" i="24" s="1"/>
  <c r="B229" i="24" s="1"/>
  <c r="B230" i="24" s="1"/>
  <c r="B231" i="24" s="1"/>
  <c r="B232" i="24" s="1"/>
</calcChain>
</file>

<file path=xl/sharedStrings.xml><?xml version="1.0" encoding="utf-8"?>
<sst xmlns="http://schemas.openxmlformats.org/spreadsheetml/2006/main" count="459" uniqueCount="459">
  <si>
    <t>CÓDIGO</t>
  </si>
  <si>
    <t>PROYECTO</t>
  </si>
  <si>
    <t>DV-2017-001</t>
  </si>
  <si>
    <t>DV-2017-002</t>
  </si>
  <si>
    <t>DV-2017-003</t>
  </si>
  <si>
    <t>DV-2017-004</t>
  </si>
  <si>
    <t>DV-2017-005</t>
  </si>
  <si>
    <t>DV-2019-089</t>
  </si>
  <si>
    <t>ESTUDIO Y ELABORACION DE FORMULAS MAGISTRALES Y OFICINALES COMO HERRAMIENTA FARMACEUTICA EN BENEFICIO DE LA COMUNIDAD, LA ACADEMIA Y LA INVESTIGACION</t>
  </si>
  <si>
    <t>DV-2019-090</t>
  </si>
  <si>
    <t>ASESORAMIENTO TECNICO Y CAPACITACION CONTINUA AL SECTOR CURTIDOR CON LA COLABORACION CONJUNTA ENTRE LA CARRERA DE INGENIERIA QUIMICA DE LA ESPOCH Y EL GAD PROVINCIAL DE TUNGURAHUA.</t>
  </si>
  <si>
    <t>DV-2018-073</t>
  </si>
  <si>
    <t>DV-2017-039</t>
  </si>
  <si>
    <t>DV-2019-085</t>
  </si>
  <si>
    <t>PROYECTO DE DESARROLLO TECNOLÓGICO - SOSTENIBLE PARA EL MEJORAMIENTO DE LA CALIDAD DE VIDA DE LAS PARROQUIAS RURALES VULNERABLES QUE FORMAN PARTE DE CONAGOPARE CHIMBORAZO</t>
  </si>
  <si>
    <t>DV-2020-002</t>
  </si>
  <si>
    <t>ESPOCH UNIVERSIDAD LATINOAMERICANA POR EL COMERCIO JUSTO</t>
  </si>
  <si>
    <t>DV-2021-005</t>
  </si>
  <si>
    <t>DV-2021-007</t>
  </si>
  <si>
    <t>NEUROMARKETING Y COACHING PARA LA REACTIVACION ECONOMICA EN LOS MERCADOS DE LA CIUDAD DE RIOBAMBA, POSTPANDEMIA COVID 19.</t>
  </si>
  <si>
    <t>DV-2022-001</t>
  </si>
  <si>
    <t>PROMOVER EL CONOCIMIENTO DE RADIACION IONIZANTE NATURAL Y USO PACIFICO DE LA TECNOLOGIA NUCLEAR A LAS UNIDADES EDUCATIVAS VINCULADAS A LA RED DE ESTACIONES METEOROLOGICAS DE LA ESPOCH</t>
  </si>
  <si>
    <t>DV-2022-002</t>
  </si>
  <si>
    <t>CAPACITACION EN METEOROLOGIA Y CLIMATOLOGIA A UNIDADES EDUCATIVAS VINCULADAS A LA RED DE ESTACIONES METEREOLOGICAS</t>
  </si>
  <si>
    <t>DV-2022-003</t>
  </si>
  <si>
    <t>PRODUCCION, SEGURIDAD ALIMENTARIA Y NUTRICIONAL POST PANDEMIA EN LOS CANTONES COLTA Y RIOBAMBA</t>
  </si>
  <si>
    <t>DV-2022-004</t>
  </si>
  <si>
    <t>DV-2022-005</t>
  </si>
  <si>
    <t>GENERACION DEL SERVICIO DE ELABORACION Y DISPENSACION DE PREPARADOS OFICINALES Y FORMULAS MAGISTRALES CON BASE EN LAS NECESIDADES DE LAS UNIDADES DE SALUD DE LA PROVINCIA DE CHIMBORAZO.</t>
  </si>
  <si>
    <t>DV-2022-006</t>
  </si>
  <si>
    <t>DV-2022-025</t>
  </si>
  <si>
    <t>DV-2023-005</t>
  </si>
  <si>
    <t>VALORACIÓN NUTRICIONAL, NIVEL DE ACTIVIDAD FÍSICA EN NIÑOS Y ADOLESCENTES, PARA PROMOVER HÁBITOS DE ESTILO DE VIDA SALUDABLE EN LA PARROQUIA PUNÍN.</t>
  </si>
  <si>
    <t>DV-2023-006</t>
  </si>
  <si>
    <t>PROYECTO CULTURAL DE PROMOCIÓN DE LA SALUD PARA LA PREVENCIÓN DE LA DESNUTRICIÓN INFANTIL EN LAS PARROQUIAS RURALES DEL CANTÓN RIOBAMBA, 2023.</t>
  </si>
  <si>
    <t>DV-2017-009</t>
  </si>
  <si>
    <t>DV-2017-006</t>
  </si>
  <si>
    <t>DV-2017-011</t>
  </si>
  <si>
    <t>DV-2017-007</t>
  </si>
  <si>
    <t>DV-2017-014</t>
  </si>
  <si>
    <t>DV-2017-010</t>
  </si>
  <si>
    <t>DV-2018-080</t>
  </si>
  <si>
    <t>DV-2017-008</t>
  </si>
  <si>
    <t>DV-2017-012</t>
  </si>
  <si>
    <t>DV-2017-013</t>
  </si>
  <si>
    <t>DV-2019-081</t>
  </si>
  <si>
    <t>ANALISIS DE LA OFERTA Y DEMANDA EN LAS PLATAFORMAS DE COMERCIALIZACION DE LA EP-EMMPA EMPRESA PUBLICA MUNICIPAL MERCADO DE PRODUCTORES AGRICOLAS SAN PEDRO DE RIOBAMBA</t>
  </si>
  <si>
    <t>DV-2019-083</t>
  </si>
  <si>
    <t>PROYECTO DE DESARROLLO MICROEMPRESARIAL E INCUBADORA DE MARKETING DIGITAL Y NEGOCIOS DEL ECUADOR MKT-ESPOCH</t>
  </si>
  <si>
    <t>DESARROLLO DE COMPETENCIAS EMPRENDEDORAS EN NIÑOS INDIGENAS EN LA COMUNIDAD DE CAJABAMBA</t>
  </si>
  <si>
    <t>DV-2019-084</t>
  </si>
  <si>
    <t>CREACION DEL OBSERVATORIO CIUDADANO DE MOVILIDAD ESPOCH</t>
  </si>
  <si>
    <t>DV-2019-086</t>
  </si>
  <si>
    <t>PROYECTO DE CAPACITACION EN EL MANEJO DE MARCA Y SISTEMAS DE DISTRIBUCION Y LOGISTICA, PARA LOS ACTORES DE LA ECONOMIA POPULAR Y SOLIDARIA</t>
  </si>
  <si>
    <t>DV-2019-087</t>
  </si>
  <si>
    <t>DV-2019-088</t>
  </si>
  <si>
    <t>DV-2020-001</t>
  </si>
  <si>
    <t>DESARROLLO Y FORTALECIMIENTO DE LAS CAPACIDADES INVESTIGATIVAS PARA EL INSTITUTO SUPERIOR TECNOLÓGICO MANUEL GALECIO DE ALAUSÍ.</t>
  </si>
  <si>
    <t>DV-2021-003</t>
  </si>
  <si>
    <t>DV-2021-004</t>
  </si>
  <si>
    <t>APOYO A LA CAPACIDAD DE GESTION DE CONAGOPARE CHIMBORAZO, DIRIGIDO A LAS PARROQUIAS RURALES A TRAVES DE ASESORAMIENTO Y ASISTENCIA TECNICA PARA CONTRIBUIR AL DESARROLLO LOCAL.</t>
  </si>
  <si>
    <t>DV-2021-006</t>
  </si>
  <si>
    <t>PLATAFORMA COLABORATIVA PARA LA REACTIVACION ECONOMICA DE MICRO, PEQUENAS Y MEDIANAS EMPRESAS (MIPYMES Y EPS).</t>
  </si>
  <si>
    <t>DV-2021-008</t>
  </si>
  <si>
    <t>MODELOS DE GESTIÓN PARA EL SECTOR TRANSPORTE</t>
  </si>
  <si>
    <t>DV-2022-007</t>
  </si>
  <si>
    <t>FORTALECIMIENTO DE LA INNOVACION Y EL EMPRENDIMIENTO A TRAVES DEL INTERCAMBIO DE CONOCIMIENTO CON LA IMPLEMENTACION DEL CENTRO DE ATENCION INNOVACENTER ESPOCH.</t>
  </si>
  <si>
    <t>DV-2022-008</t>
  </si>
  <si>
    <t>DV-2022-009</t>
  </si>
  <si>
    <t>DV-2022-010</t>
  </si>
  <si>
    <t>PROYECTO DE DESARROLLO MICROEMPRESARIAL PARA EL FORTALECIMIENTO DEL FOMENTO PRODUCTIVO EN LA PROVINCIA DE CHIMBORAZO.</t>
  </si>
  <si>
    <t>DV-2022-011</t>
  </si>
  <si>
    <t>PROPUESTA DEL PLAN TARIFARIO PARA EL TRANSPORTE PUBLICO DEL CANTON ALAUSI, PROVINCIA DE CHIMBORAZO.</t>
  </si>
  <si>
    <t>DV-2022-012</t>
  </si>
  <si>
    <t>CAPACITACIÓN EJES DE SEGURIDAD VIAL</t>
  </si>
  <si>
    <t>DV-2023-001</t>
  </si>
  <si>
    <t>DV-2023-002</t>
  </si>
  <si>
    <t>DV-2023-003</t>
  </si>
  <si>
    <t>DV-2023-004</t>
  </si>
  <si>
    <t>FORTALECIMIENTO DE LAS CAPACIDADES ADMINISTRATIVAS Y FINANCIERAS PARA LOS PEQUEÑOS PRODUCTORES AFILIADOS A CONPAPA CHIMBORAZO</t>
  </si>
  <si>
    <t>DV-2017-016</t>
  </si>
  <si>
    <t>DV-2017-018</t>
  </si>
  <si>
    <t>HOY COMEMOS CARNE</t>
  </si>
  <si>
    <t>DV-2017-023</t>
  </si>
  <si>
    <t>DV-2017-022</t>
  </si>
  <si>
    <t>DV-2017-020</t>
  </si>
  <si>
    <t>DV-2017-024</t>
  </si>
  <si>
    <t>DV-2017-021</t>
  </si>
  <si>
    <t>DV-2017-017</t>
  </si>
  <si>
    <t>DV-2017-015</t>
  </si>
  <si>
    <t>DV-2017-019</t>
  </si>
  <si>
    <t>DV-2022-013</t>
  </si>
  <si>
    <t>APROVECHAMIENTO DE LOS RESIDUOS ORGANICOS PECUARIOS Y DOMESTICOS Y SU APLICACION EN HUERTOS FAMILIARES DE LOS BARRIOS RURALES DEL CANTON RIOBAMBA</t>
  </si>
  <si>
    <t>DV-2023-007</t>
  </si>
  <si>
    <t>CONTROL DE POBLACIONES DE PERROS EN PARROQUIAS RURALES DE LA PROVINCIA DE CHIMBORAZO</t>
  </si>
  <si>
    <t>DV-2017-026</t>
  </si>
  <si>
    <t>DV-2017-027</t>
  </si>
  <si>
    <t>DV-2017-025</t>
  </si>
  <si>
    <t>DV-2017-028</t>
  </si>
  <si>
    <t>DV-2017-029</t>
  </si>
  <si>
    <t>DV-2019-091</t>
  </si>
  <si>
    <t>IMPLEMENTACION DEL CASTER PRINCIPAL EXPERIMENTAL REGME</t>
  </si>
  <si>
    <t>REACTIVACIÓN SOCIAL Y ECONÓMICA DE LA PARROQUIA LICTO MEDIANTE LA INSERCIÓN DE ESTUDIANTES UNIVERSITARIOS</t>
  </si>
  <si>
    <t>DV-2022-014</t>
  </si>
  <si>
    <t>IMPLEMENTACION DE ESTRATEGIAS DE FORMACION Y ORIENTACION VOCACIONAL PARA ADOLESCENTES Y JOVENES DE PARROQUIAS RURALES Y URBANO MARGINALES DE LOS CANTONES RIOBAMBA, GUANO Y COLTA, PARA LA CONSTRUCCION DE SU PROYECTO DE VIDA ENFOCADO EN UN FUTURO SOSTENIBLE.</t>
  </si>
  <si>
    <t>DV-2023-008</t>
  </si>
  <si>
    <t>DESARROLLO DE MECANISMOS DE FORMACIÓN PARA ESTUDIANTES DE BACHILLERATO Y DOCENTES DE UNIDADES EDUCATIVAS DE LA PROVINCIA DE CHIMBORAZO, PARA REDUCIR LA BRECHA DIGITAL MEJORANDO LAS OPORTUNIDADES LABORALES E INGRESO A LA EDUCACIÓN SUPERIOR</t>
  </si>
  <si>
    <t>DV-2023-009</t>
  </si>
  <si>
    <t>FORTALECER LA IMPORTANCIA DE LA APLICACIÓN DEL DISEÑO GRÁFICO MEDIANTE UN PROGRAMA INTEGRAL PARA LOS GREMIOS ARTESANALES DE LA CIUDAD DE RIOBAMBA.</t>
  </si>
  <si>
    <t>DV-2017-033</t>
  </si>
  <si>
    <t>DV-2017-030</t>
  </si>
  <si>
    <t>DV-2017-031</t>
  </si>
  <si>
    <t>DV-2017-032</t>
  </si>
  <si>
    <t>DV-2018-075</t>
  </si>
  <si>
    <t>DV-2018-076</t>
  </si>
  <si>
    <t>DV-2019-092</t>
  </si>
  <si>
    <t>ANALISIS POSTURAL ENFOCADO A LA REHABILITACION PARA LA MOVILIDAD DE PERSONAS CON CAPACIDADES ESPECIALES MIEMBROS DE LA AFAPECH</t>
  </si>
  <si>
    <t>DV-2022-015</t>
  </si>
  <si>
    <t>PROGRAMA DE COOPERACION INTERINSTITUCIONAL PARA EL FORTALECIMIENTO DEL LOS SERVICIOS DEL GAD MUNICIPAL DE GUANO</t>
  </si>
  <si>
    <t>DV-2023-010</t>
  </si>
  <si>
    <t>FORTALECIMIENTO DE LAS CAPACIDADES TÉCNICAS, AMBIENTALES, DE LA SALUD, CONTABILIDAD Y SEGURIDAD DEL GREMIO DE MAESTROS MECÁNICOS Y A FINES DE CHIMBORAZO.</t>
  </si>
  <si>
    <t>DV-2023-011</t>
  </si>
  <si>
    <t>FORTALECIMIENTO DE LAS ACTIVIDADES DE LA PLANIFICACIÓN DEL GAD PARROQUIAL SAN JUAN CHIMBORAZO A TRAVÉS DE ASISTENCIA TÉCNICA EN PROCESOS INDUSTRIALES, FILTRACIÓN DE AGUA Y CAPACITACIÓN ACADÉMICA PARA MEJORAR LA CALIDAD DE VIDA DE LOS HABITANTES DE LAS COMUNIDADES.</t>
  </si>
  <si>
    <t>DV-2023-012</t>
  </si>
  <si>
    <t xml:space="preserve">EVALUACIÓN DEL SISTEMA DE AGUA DE CONSUMO HUMANO Y CAPACITACIÓN DEL MANEJO DEL RECURSO HÍDRICO A LA JUNTA ADMINISTRADORA DE LA PARROQUIA EL ALTAR, PERTENECIENTE AL CANTON PENIPE, PROVINCIA DE CHIMBORAZO. </t>
  </si>
  <si>
    <t>DV-2023-013</t>
  </si>
  <si>
    <t>FORTALECIMIENTO A LA TRANSFERENCIA DE CIENCIA Y TECNOLOGÍA ENTRE PERSONAL TÉCNICO OPERATIVO DE LA EMPRESA PÚBLICA MANCOMUNADA DE TRANSITO DE TUNGURAHUA Y ESTUDIANTES DE LA FACULTAD DE MECÁNICA - ESPOCH</t>
  </si>
  <si>
    <t>DV-2017-034</t>
  </si>
  <si>
    <t>DV-2017-035</t>
  </si>
  <si>
    <t>DV-2017-038</t>
  </si>
  <si>
    <t>DV-2018-078</t>
  </si>
  <si>
    <t>DV-2018-077</t>
  </si>
  <si>
    <t>DV-2017-037</t>
  </si>
  <si>
    <t>DV-2017-036</t>
  </si>
  <si>
    <t>DV-2019-093</t>
  </si>
  <si>
    <t>IMPLEMENTACION DE UN CAMPO DE ENTRENAMIENTO PARA PREPARACION EN PREVENCION, Y COMBATE DE INCENDIOS FORESTALES EN LA HACIENDA TUNSHI PERTENECIENTE A LA POLITECNICA DE CHIMBORAZO.</t>
  </si>
  <si>
    <t>DV-2022-016</t>
  </si>
  <si>
    <t>DV-2023-014</t>
  </si>
  <si>
    <t>DV-2023-015</t>
  </si>
  <si>
    <t>CENTRO DE BIOCONOCIMIENTO ESPOCH, UN ESPACIO DE INTERAPRENDIZAJE, PRÁCTICA, INVESTIGACIÓN, CAPACITACIÓN Y DIFUSIÓN DEL MANEJO SUSTENTABLE DE LOS RECURSOS NATURALES EN LA ESTACIÓN EXPERIMENTAL TUNSHI</t>
  </si>
  <si>
    <t>DV-2017-040</t>
  </si>
  <si>
    <t>DV-2017-043</t>
  </si>
  <si>
    <t>DV-2017-042</t>
  </si>
  <si>
    <t>DV-2017-047</t>
  </si>
  <si>
    <t>DV-2017-046</t>
  </si>
  <si>
    <t>DV-2017-044</t>
  </si>
  <si>
    <t>DV-2017-045</t>
  </si>
  <si>
    <t>DV-2017-041</t>
  </si>
  <si>
    <t>DV-2019-094</t>
  </si>
  <si>
    <t>SEGURIDAD ALIMENTARIA NUTRICIONAL EN LOS CANTONES DE LA PROVINCIA DE CHIMBORAZO. 2018 - 2022</t>
  </si>
  <si>
    <t>DV-2020-003</t>
  </si>
  <si>
    <t>CAPACITACIÓN DE LOS PROCESOS GASTRONÓMICOS EN LOS ESTABLECIMIENTOS DE ALIMENTOS Y BEBIDAS EN EL CANTÓN RIOBAMBA 2020 2023</t>
  </si>
  <si>
    <t>DV-2021-009</t>
  </si>
  <si>
    <t>DV-2021-010</t>
  </si>
  <si>
    <t>PROYECTO ESPOCH PRONACA: INTERVENCION ALIMENTARIA EN NINOS Y NINAS MENORES DE 5 ANOS Y MADRES EMBARAZADAS</t>
  </si>
  <si>
    <t>DV-2022-017</t>
  </si>
  <si>
    <t>PROYECTO INTEGRAL DE PREVENCION DE LA DESNUTRICION INFANTIL EN EL CANTON RIOBAMBA PROVINCIA DE CHIMBORAZO, ECUADOR 2022 - 2024</t>
  </si>
  <si>
    <t>DV-2022-018</t>
  </si>
  <si>
    <t>DV-2022-019</t>
  </si>
  <si>
    <t>PROYECTO DE REGISTRO Y GESTION ELECTRONICA DE DATOS PARA EL MEJORAMIENTO DEL SEGUIMIENTO A PACIENTES CON DIABETES MELLITUS TIPO 2 EN LA ZONA 3</t>
  </si>
  <si>
    <t>DV-2017-048</t>
  </si>
  <si>
    <t>DV-2019-095</t>
  </si>
  <si>
    <t>DINAMIZACION DE LA ECONOMIA MEDIANTE LA IMPLEMENTACION DE UN PRODUCTO TURISTICO DE CONSERVACION SOSTENIBLE, PARA MEJORAR LA CALIDAD DE VIDA Y PROTECCION DEL AMBIENTE EN LA COMUNIDAD RIO INDILLAMA, PARQUE NACIONAL YASUNI.</t>
  </si>
  <si>
    <t>DV-2019-096</t>
  </si>
  <si>
    <t>DV-2020-004</t>
  </si>
  <si>
    <t>IMPLEMENTACIÓN DE HUERTOS ORGÁNICOS URBANOS Y PERIURBANOS HORIZONTALES Y VERTICALES BAJO CONDICIONES CONTROLADAS Y A CAMPO ABIERTO PARA UNA DIETA SALUDABLE A TRAVÉS DEL CONSUMO DE FRUTAS Y VERDURAS FRESCAS, EN LOS BARRIOS: 6 DE DICIEMBRE CENTRAL, 12 DE NOVIEMBRE Y 24 DE MAYO DE LA CIUDAD DEL COCA</t>
  </si>
  <si>
    <t>DV-2021-002</t>
  </si>
  <si>
    <t>IMPLEMENTACION DE HUERTOS ORGANICOS URBANOS PARA EL FORTALECIMIENTO DE LA SEGURIDAD AILIMENTARIA Y AMBIENTAL DE LAS FAMILIAS DEL CANTON FRANCISCO DE ORELLANA (EL COCA)</t>
  </si>
  <si>
    <t>DV-2022-021</t>
  </si>
  <si>
    <t>DV-2022-020</t>
  </si>
  <si>
    <t>CREACION DE UNA MUESTRA ITINERANTE DE LA CULTURA OMAGUA, PARA PROMOCIONAR EL ARTE , CULTURA Y ARQUEOLOGIA DE LA AMAZONIA NORTE DEL ECUADOR.</t>
  </si>
  <si>
    <t>DV-2023-016</t>
  </si>
  <si>
    <t>DV-2023-017</t>
  </si>
  <si>
    <t>DV-2023-018</t>
  </si>
  <si>
    <t>CREACION DE UN PRODUCTO TURISTICO PARA EL FORTALECIMIENTO ECONOMICO EN LA COMUNIDAD JUAN PIO MONTUFAR DE LA PARROQUIA RURAL SAN JOSE DE PAYAMINO - CANTON LORETO</t>
  </si>
  <si>
    <t>DV-2017-049</t>
  </si>
  <si>
    <t>DV-2019-097</t>
  </si>
  <si>
    <t>DV-2020-005</t>
  </si>
  <si>
    <t>MONITOREO PARTICIPATIVO DE LA CALIDAD DE AGUA EN LOS RÍOS YUKIPA Y UPANO DEL CANTÓN MORONA</t>
  </si>
  <si>
    <t>DV-2021-011</t>
  </si>
  <si>
    <t>DV-2021-012</t>
  </si>
  <si>
    <t>PROYECTO PARA DETERMINAR LA FACTIBILIDAD PARA LA CREACION DE UNA EMPRESA RECICLADORA DE PLASTICOS Y SU COMERCIALIZACION COMO MATERIA PRIMA EN LA CIUDAD DE MACAS</t>
  </si>
  <si>
    <t>DV-2021-013</t>
  </si>
  <si>
    <t>OFICINA GRATUITA DE ASESORIA CONTABLE TRIBUTARIA, ADMINISTRATIVA Y TECNOLOGICA, QUE PERMITA BRINDAR SERVICIOS PROFESIONALES DENTRO DE LAS MICROPYMES PARA LA CIUDAD DE MACAS Y CANTONES DE LA PROVINCIA DE MORONA SANTIAGO</t>
  </si>
  <si>
    <t>DV-2021-014</t>
  </si>
  <si>
    <t>ESTUDIO PARTICIPATIVO DEL USO DEL MATERIAL DE ORIGEN VOLCANICO DEL SANGAY DE LA SUBCUENCA HIDROGRAFICA DEL RIO UPANO PARA SU UTILIZACION EN CONSTRUCCION DEL CANTON MORONA</t>
  </si>
  <si>
    <t>DV-2021-015</t>
  </si>
  <si>
    <t>FABRICACION DE RESPIRADORES DE PRESION POSITIVA TIPO AMBU AUTOMATIZADO, PARA USO EMERGENTE EN PACIENTES TRASLADADOS E INGRESADOS A LOS CENTROS HOSPITALARIOS PUBLICOS EN COMUNIDADES, PARROQUIAS Y CANTONES DE LA PROVINCIA DE MORONA SANTIAGO</t>
  </si>
  <si>
    <t>DV-2022-022</t>
  </si>
  <si>
    <t>DV-2022-023</t>
  </si>
  <si>
    <t>DV-2022-024</t>
  </si>
  <si>
    <t>ESTRATEGIAS PARA EL DESARROLLO EMPRESARIAL MEDIANTE LA REVALORIZACION DE LOS EMPRENDIMIENTOS Y SU INCIDENCIA EN LA GESTION DE LAS ECONOMIAS LOCALES EN LA PROVINCIA DE MORONA SANTIAGO.</t>
  </si>
  <si>
    <t>DV-2023-019</t>
  </si>
  <si>
    <t>DV-2023-020</t>
  </si>
  <si>
    <t>REDUCCION DE LA BRECHA TECNOLOGICA DIGITAL A TRAVES DE ESTRATEGIAS Y LINEAS DE ACCION PARA EL FORTALECIMIENTO DE LA AGENDA DE TRANSFORMACION DIGITAL 2022-2025 EN EL CANTON MORONA.</t>
  </si>
  <si>
    <t>DV-2023-021</t>
  </si>
  <si>
    <t>SISTEMA  DE  INFORMACIÓN GEOGRÁFICA  PARA EL  MONITOREO  DE LA  CALIDAD DEL  AGUA  EN  LA  RED HIDROLÓGICA DE LA PROVINCIA DE MORONA SANTIAGO</t>
  </si>
  <si>
    <t>DV-2023-022</t>
  </si>
  <si>
    <t>FORTALECIMIENTO DEL PROCESO EDUCATIVO DE LAS UNIDADES EDUCATIVAS DEL DISTRITO 14D01 A TRAVES DEL ANALISIS Y FACTIBILIDAD DE NUEVOS BACHILLERATOS TECNICOS EN LA PROVINCIA MORONA SANTIAGO</t>
  </si>
  <si>
    <t>DV-2023-023</t>
  </si>
  <si>
    <t>DV-2023-024</t>
  </si>
  <si>
    <t>DV-2019-098</t>
  </si>
  <si>
    <t>DEL COLE A LA POLI</t>
  </si>
  <si>
    <t>DV-2021-001</t>
  </si>
  <si>
    <t>LA POLI TE ACOMPAÑA</t>
  </si>
  <si>
    <t>PROYECTO PARA LA EJECUCIÓN DE UN PLAN DE COMUNICACIÓN ALTERNATIVA PARA INCREMENTAR LA ACTIVIDAD ECONÓMICA DE LOS MERCADOS DE LA CIUDAD DE RIOBAMBA MEDIANTE SU RECONOCIMIENTO SOCIAL</t>
  </si>
  <si>
    <t>PROYECTO PARA DESARROLLAR EL COMERCIO JUSTO DE PRODUCTOS ORGÁNICOS A FIN DE CONTRIBUIR A LA MEJORA DE LA CALIDAD DE VIDA DE LAS PERSONAS DISCAPACITADAS DE LA FUNDACIÓN PROTECCIÓN Y DESCANSO - RIOBAMBA</t>
  </si>
  <si>
    <t>PROYECTO DE VINCULACIÓN ENTRE LA ESCUELA SUPERIOR POLITÉCNICA DE CHIMBORAZO ESPOCH Y EL INSTITUTO DE ECONOMÍA POPULAR Y SOLIDARIA IEPS, DE LA CIUDAD DE RIOBAMBA, PARA LA TRANSFERENCIA DE TECNOLOGÍA, EN EL MARCO DE LA CREACIÓN DE LA RED PRODUCTIVA Y COMERCIAL</t>
  </si>
  <si>
    <t>DV-2019-082</t>
  </si>
  <si>
    <t>INTEGRACION SOCIAL Y ECONOMICA EN BENEFICIO DE LOS PEQUENOS PRODUCTORES DE LA FUNDACION TRIAS</t>
  </si>
  <si>
    <t>PROYECTO COMUNITARIO DE SEGURIDAD VIAL</t>
  </si>
  <si>
    <t>PROYECTO DE COOPERACION INTERINSTITUCIONAL ESPOCH - CONAGOPARE</t>
  </si>
  <si>
    <t>PROYECTO PARA EL FORTALECIMIENTO DE LA ARTICULACION SOCIAL Y GENERACION DE CAPACIDADES DE LOS ACTORES DE LA ECONOMIA POPULAR Y SOLIDARIA DE CHIMBORAZO.</t>
  </si>
  <si>
    <t xml:space="preserve">FORTALECIMIENTO DE HABILIDADES Y COMPETENCIAS EMPRENDEDORAS PARA GENERAR MEJORAS ENLOS PROCESOS DE INNOVACIÓN EN LOS EMPRENDIENTOS ADSCRITOS AL MIES </t>
  </si>
  <si>
    <t>DIFUSIÓN DE CONOCIMIENTOS BÁSICOS DE FÍSICA SANITARIA Y AMBIENTAL (RELACIÓN SALUD-AMBIENTE) A ESTUDIANTES DE BACHILLERATO DE INSTITUCIONES PÚBLICAS DE LA CIUDAD DE RIOBAMBA</t>
  </si>
  <si>
    <t>PROMOCIÓN DE LA SALUD EN EL BACHILLERATO: USO Y CONSUMO SEGURO DE ALIMENTOS Y MEDICAMENTOS</t>
  </si>
  <si>
    <t>PROMOCION DEL USO RACIONAL DE MEDICAMENTOS EN ADULTOS MAYORES DE LA PARROQUIA DE SAN LUIS DEL CANTON RIOBAMBA</t>
  </si>
  <si>
    <t>ASISTENCIA TÉCNICA PARA EL DESARROLLO PRODUCTIVO DE LAS FAMILIAS DEL GAD PARROQUIAL LA CANDELARIA AFECTADAS POR EL VOLCÁN TUNGURAHUA COMO PARTE DEL BUEN VIVIR</t>
  </si>
  <si>
    <t>APOYO TERAPÉUTICO PARA EL DESARROLLO PSICO-SOCIAL DE NIÑOS Y NIÑAS CON CAPACIDADES DIFERENTES DE LA CIUDAD DE RIOBAMBA</t>
  </si>
  <si>
    <t>APRENDIZAJE CONTÍNUO DE DESHIDRATACIÓN DE MATERIA PRIMA DE ORINGEN VEGETAL ALIMENTARIA CON ENERGÍA SOLAR PARA EL DESARROLLO SOCIAL Y ECONÓMICO DE LOS FAMILIARES DE PERSONAL CON PARÁLISIS CEREBRAL DE LA ASOCIACIÓN DE FAMILIARES DE PERSONAS EXCEPCIONALES DE CHIMBORAZO (AFAPECH) ORIENTADA A ESTABLECER UNA MICROEMPRESA</t>
  </si>
  <si>
    <t>CREACIÓN DE LA UNIDAD DE DIFUSIÓN AUDIOVISUAL EDG MEDIOS, PARA LA DIFUSIÓN DE PRODUCCIÓN AUDIOVISUAL DESARROLLADA EN LA ESPOCH</t>
  </si>
  <si>
    <t>IMPLEMENTACIÓN DE UNA RED DE SENSORES INALAMBRICOS PARA EL MONITOREO Y CONTROL DE LOS CONTENEDORES DE BASURA O ECOTACHOS DE LA CIUDAD DE RIOBAMBA</t>
  </si>
  <si>
    <t>MONITOREO DE SEGURIDAD Y SALUD LABORAL EN LA CONSTRUCCIÓN DE LA CAPTACIÓN DE MEGUAZO - ALAO; CONDUCCIÓN DE AGUA CRUDA, PLANTA DE TRATAMIENTO MOLOBOG, ADUCCIÓN DE AGUA TRATADA A LAS RESERVAS Y RESERVAS DE SAN MARTÍN DE VERANILLO PARA LA CIUDAD DE RIOBAMBA PROVINCIA DE CHIMBORAZO</t>
  </si>
  <si>
    <t>DV-2018-074</t>
  </si>
  <si>
    <t>PASEO ECOLÓGICO PARA LA GESTIÓN FORESTAL</t>
  </si>
  <si>
    <t>FORTALECIMIENTO DEL TURISMO COMUNITARIO EN LA PROVINCIA DE CHIMBORAZO</t>
  </si>
  <si>
    <t>EVALUACIÓN, ASESORÍA ALIMENTARIA NUTRICIONAL Y DESARROLLO EN EL CICLO DE VIDA EN LA UNIDAD EDUCATIVA GARCÍA MORENO, PARROQUIA YARUQUIES DEL CANTÓN RIOBAMBA 2016-2017</t>
  </si>
  <si>
    <t>PROYECTO EN PREVENCION, PROMOCION Y REHABILITACION EN NUTRICION, SALUD CON PARTICIPACION DE NINOS Y NINAS EN EDAD ESCOLAR, FAMILIAS Y COMUNIDAD BASADO EN EXPERIENCIAS Y TECNOLOGIAS LOCALES DE DESVIACION POSITIVA DEL CANTON RIOBAMBA</t>
  </si>
  <si>
    <t>VIVIFICACION DE NUESTRO PATRIMONIO CULTURAL A TRAVES DE LA DANZA: CREATIVIDAD, IDENTIDAD E HISTORIAS LOCALES GRUPO DE DANZA TUSUYTA MUNANI.</t>
  </si>
  <si>
    <t>PRODUCCION DE ABEJAS NATIVAS SIN AGUJON (HYMENOPTERA: MELIPONINI) PARA EL APROVECHAMIENTO Y COMERCIALIZACION DE SUS PRODUCTOS, COMO UNA ALTERNATIVA ECONOMICA SUSTENTABLE DEL AREA RURAL DEL ORELLANA</t>
  </si>
  <si>
    <t>CAPACITACION EN HERRAMIENTAS TECNOLOGICAS PARA LA CREACION DE NEGOCIOS DIGITALES DE LOS EMPRENDIMIENTOS DE LA REDPROSEWOR DEL CANTON FRANCISCO DE ORELLANA</t>
  </si>
  <si>
    <t>PROYECTO DE FORTALECIMIENTO DE LAS CAPACIDADES ADMINISTRATIVAS - FINANCIERAS, PRODUCTIVAS Y CULTURALES DIRIGIDO CON LOS ACTORES SOCIALES, DE LA PROVINCIA DE MORONA SANTIAGO</t>
  </si>
  <si>
    <t>EVALUACION DE LOS NIVELES DE RUIDO Y PLAN DE MITIGACION DE LA CONTAMINACION AUDITIVA EN LAS ZONAS DE MAYOR CONGESTION VEHICULAR ALEDANAS A MERCADOS, UNIDADES EDUCATIVAS, DEL CANTON MORONA.</t>
  </si>
  <si>
    <t>MEJORAR LOS EFECTOS DE LA CONTAMINACION AMBIENTAL E IMPLEMENTACION DE ESTRATEGIAS PARA LA INOCUIDAD DE LOS ALIMENTOS EN LA POBLACION DEL CANTON MORONA DURANTE LOS ANIOS 2021-2023</t>
  </si>
  <si>
    <t>DV-2024-001</t>
  </si>
  <si>
    <t>EVALUACION Y OPTIMIZACION DEL SISTEMA DE GESTION DE RESIDUOS Y DESECHOS SOLIDOS DE LA CIUDAD LA JOYA DE LOS SACHAS, PROVINCIA DE ORELLANA</t>
  </si>
  <si>
    <t>DV-2024-002</t>
  </si>
  <si>
    <t>IMPLEMENTACION DE ESCUELAS DE LIDERAZGO Y SOSTENIBILIDAD PRODUCTIVA. CON ENFOQUE TERRITORIAL, PARA COMUNIDADES INDIGENAS DE LA PARROQUIA DE COLUMBE, CANTON COLTA</t>
  </si>
  <si>
    <t>DV-2024-003</t>
  </si>
  <si>
    <t>DESARROLLO DE UN SOFTWARE INTERACTIVO E INCLUSIVO QUE PROMUEVA LA PARTICIPACION ACTIVA DE ESTUDIANTES CON DISCAPACIDADES ESPECIFICAS EN EL APRENDIZAJE DE LAS MATEMATICAS.</t>
  </si>
  <si>
    <t>DV-2024-008</t>
  </si>
  <si>
    <t>BANCO DE ALIMENTOS RIOBAMBA</t>
  </si>
  <si>
    <t>DV-2024-028</t>
  </si>
  <si>
    <t>FORTALECIMIENTO INTEGRAL DE ECONOMIAS SOLIDARIAS, IMPULSANDO LA INCLUSION, EL COMERCIO JUSTO Y EL EMPODERAMIENTO COMUNITARIO</t>
  </si>
  <si>
    <t>DV-2024-004</t>
  </si>
  <si>
    <t>LA REALIDAD AUMENTADA, PARA MEJORAR LA EXPERIENCIA TURISTICA EN EL CANTON RIOBAMBA</t>
  </si>
  <si>
    <t>ESTUDIO DEL USO DE GAMIFICACIÓN PARA LA ACELERACIÓN DE EMPRENDIMIENTOS EN RIOBAMBA MEDIANTE LA UTILIZACIÓN DE METODOLOGÍAS ÁGILES</t>
  </si>
  <si>
    <t>DV-2024-005</t>
  </si>
  <si>
    <t>DV-2024-006</t>
  </si>
  <si>
    <t>FORTALECIMIENTO DEL IDIOMA INGLES EN UNIDADES EDUCATIVAS EN RIOBAMBA A TRAVES DE ESTRATEGIAS INNOVADORAS COMO PARTE DE LA INTERNACIONALIZACION EN LA ESPOCH</t>
  </si>
  <si>
    <t>DV-2024-007</t>
  </si>
  <si>
    <t>PROYECTO DE REACTIVACION PRODUCTIVA INTEGRAL ESPOCH - CONAGOPARE 2024 - 2025</t>
  </si>
  <si>
    <t>DV-2024-027</t>
  </si>
  <si>
    <t>DISEÑO DE PRODUCTOS TURISTICOS A PARTIR DE LOS MODELOS DE GESTIÓN PARA EL DESARROLLO DEL TURISMO EN AREAS RURALES DE LAS ZONAS 3 Y 2 DEL ECUADOR</t>
  </si>
  <si>
    <t>DV-2024-009</t>
  </si>
  <si>
    <t>DIAGNOSTICO Y ALTERNATIVAS DE RECUPERACION INTEGRAL DE LA QUEBRADA DE CUNDUANA COMO APORTANTE DE LA MICROCUENCA DEL RIO CHIBUNGA Y SAN SEBASTIAN COMO APORTANTE DA LA MICROCUENCA DEL RIO GUANO</t>
  </si>
  <si>
    <t>DV-2024-010</t>
  </si>
  <si>
    <t>PROYECTO PARA EL DESARROLLO Y AFIANZAMIENTO DE LA MENTALIDAD EMPRENDEDORA Y CAPACIDADES PRODUCTIVAS EN LA PROVINCIA DE CHIMBORAZO.</t>
  </si>
  <si>
    <t>DV-2024-011</t>
  </si>
  <si>
    <t>APLICACION DE METODOLOGIAS INNOVADORAS PARA LA ENSENANZA DE MATEMATICA EN EL NIVEL BASICO SUPERIOR DE LA UNIDAD EDUCATIVA SIMON RODRIGUEZ DE LA PARROQUIA LICAN.</t>
  </si>
  <si>
    <t>DV-2024-029</t>
  </si>
  <si>
    <t>FORTALECIMIENTO DEL NAF ESPOCH PARA DIFUNDIR LOS DERECHOS Y OBLIGACIONES TRIBUTARIAS DE LOS CONTRIBUYENTES DE LA PARROQUIA LIZALZABURU</t>
  </si>
  <si>
    <t>DV-2024-012</t>
  </si>
  <si>
    <t>REACTIVACION SOCIOECONOMICA DEL CANTON ALAUSI MEDIANTE ASISTENCIA TECNICA AL GADM ALAUSI</t>
  </si>
  <si>
    <t>DV-2024-013</t>
  </si>
  <si>
    <t>LA ECONOMIA CIRCULAR A TRAVES DE LA GENERACION DE ESTRATEGIAS DE GESTION Y REUTILIZACION DE RESIDUOS EN ESTABLECIMIENTOS DE ALIMENTOS Y BEBIDAS DEL CANTON RIOBAMBA 2024-2026.</t>
  </si>
  <si>
    <t>DV-2024-014</t>
  </si>
  <si>
    <t>LA POLI POR LOS JOVENES</t>
  </si>
  <si>
    <t>DV-2024-015</t>
  </si>
  <si>
    <t>DESARROLLO DE HERRAMIENTAS TECNOLÓGICAS PARA EL MONITOREO DE EVENTOS DE DESLIZAMIENTO DE TIERRA DEL CANTÓN ALAUSI Y SEGURIDAD CIUDADANA EN EL CANTÓN RIOBAMBA.</t>
  </si>
  <si>
    <t>DV-2024-016</t>
  </si>
  <si>
    <t>FORTALECIMIENTO DE LA CULTURA FINANCIERA Y BURSATIL EN LAS PEQUENAS Y MEDIANAS EMPRESAS (PYMES) Y COOPERATIVAS DE AHORRO Y CREDITO (COACS) DE LA PROVINCIA DE CHIMBORAZO</t>
  </si>
  <si>
    <t>DV-2024-017</t>
  </si>
  <si>
    <t>INNOVACION TECNOLOGICA PARA LA PRODUCCION AGROPECUARIA MEDIANTE EL DISENO, REPOTENCIACION Y MANTENIMIENTO DE SISTEMAS DE RIEGO PARCELARIO EN LA PROVINCIA DE CHIMBORAZO</t>
  </si>
  <si>
    <t>DV-2024-018</t>
  </si>
  <si>
    <t>PROYECTO DE INCLUSION Y APOYO INTERINSTITUCIONAL PARA MEJORAR LA CALIDAD DE VIDA DE PERSONAS CON DISCAPACIDAD MOTORA Y CON CUIDADOS PALIATIVOS.</t>
  </si>
  <si>
    <t>DV-2024-019</t>
  </si>
  <si>
    <t>ELABORACION DE PLANES DE MANTENIMIENTO PARA EL PARQUE AUTOMOTOR Y CONTENEDORES DE BASURA</t>
  </si>
  <si>
    <t>DV-2024-020</t>
  </si>
  <si>
    <t>OFICINA TÉCNICA DE ASESORIA EN SERVICIOS PROFESIONALES A REGIMEN DE PEQUEÑA MINERIA Y MINERIA ARTESANAL, EN LA PROVINCIA DE MORONA SANTIAGO. OTAPEMMA</t>
  </si>
  <si>
    <t>DV-2024-021</t>
  </si>
  <si>
    <t>FORTALECIMIENTO DE LAS CAPACIDADES LOCALES QUE PERMITAN EL INCREMENTO DE LA PRODUCCION DE CEBOLLA BLANCA (ALLIUM FISTULOSUM) DE MANERA SOSTENIBLE Y SUSTENTABLE EN LA PARROQUIA SANTA FE DE GALAN CHIMBORAZO.</t>
  </si>
  <si>
    <t>DV-2024-022</t>
  </si>
  <si>
    <t>ESTANDARIZACION DE LOS PROCESOS DEL CENTRO DE REVISION TECNICA VEHICULAR DE PENIPE MEDIANTE LA IMPLEMENTACION DE UN PLAN DE TRANSFERENCIA DE CONOCIMIENTOS.</t>
  </si>
  <si>
    <t>DV-2024-023</t>
  </si>
  <si>
    <t>DV-2024-024</t>
  </si>
  <si>
    <t>PROYECTO DE IMPLEMENTACION DEL CENTRO DE INVESTIGACION, TESTAJE Y MEJORAMIENTO GENETICO- GENETICS</t>
  </si>
  <si>
    <t>DV-2024-025</t>
  </si>
  <si>
    <t>FORTALECIMIENTO DE LA PRODUCCION AGROPECUARIA A TRAVES DE LA CARACTERIZACION, DISEÑO E IMPLEMENTACION DE SISTEMAS INTEGRADOS DE PRODUCCION EN LAS UNIDADES AGROPECUARIAS DE LOS SOCIOS DE LA COOPERATIVA AGROPECUARIA WEEK EN LA PROVINCIA DE MORONA SANTIAGO</t>
  </si>
  <si>
    <t>DV-2024-026</t>
  </si>
  <si>
    <t>GESTION DEL TERRITORIO DE LA PARROQUIA SAN ANDRES EN BASE A LOS EJES ESTRATEGICOS DEL TURISMO INTELIGENTE</t>
  </si>
  <si>
    <t>DV-2025-001</t>
  </si>
  <si>
    <t>DV-2025-002</t>
  </si>
  <si>
    <t>DV-2025-003</t>
  </si>
  <si>
    <t>DV-2025-004</t>
  </si>
  <si>
    <t>INNOVACIÓN Y EMPRENDIMIENTO PARA LA SEGURIDAD ALIMENTARIA EN LA COMUNIDAD DE AGUA SANTA, PARROQUIA YARUQUÍES, DEL CANTÓN RIOBAMBA.</t>
  </si>
  <si>
    <t>DV-2025-005</t>
  </si>
  <si>
    <t>DV-2025-006</t>
  </si>
  <si>
    <t>DV-2025-007</t>
  </si>
  <si>
    <t>FOMENTO DE LA NUTRICIÓN SALUDABLE EN NIÑOS, NIÑAS Y ADOLESCENTES CON ENFERMEDADES REUMÁTICAS.</t>
  </si>
  <si>
    <t>DV-2025-008</t>
  </si>
  <si>
    <t>CULTIVANDO HÁBITOS SALUDABLES: DESARROLLO DE UNA CULTURA AMBIENTAL, ALIMENTARIA SALUDABLE Y NUTRITIVA EN ESCUELAS DE LA PARROQUIA MACAS - ECUADOR</t>
  </si>
  <si>
    <t>DV-2025-009</t>
  </si>
  <si>
    <t>DV-2025-012</t>
  </si>
  <si>
    <t>DV-2025-013</t>
  </si>
  <si>
    <t>FORTALECIMIENTO DE LAS HABILIDADES EN TECNOLOGÍAS EMERGENTES Y COMUNICATIVAS DEL IDIOMA INGLÉS, EN JÓVENES DE LOS SECTORES URBANO Y URBANO MARGINAL DEL CANTÓN RIOBAMBA PARA INCREMENTAR SUS OPORTUNIDADES DE DESARROLLO PERSONAL Y PROFESIONAL, CONTRIBUYENDO A LA CONSTRUCCIÓN DE CIUDADES SOSTENIBLES.</t>
  </si>
  <si>
    <t>DV-2025-014</t>
  </si>
  <si>
    <t>DV-2025-015</t>
  </si>
  <si>
    <t>IMPLEMENTACIÓN DE REALIDAD AUMENTADA PARA IDENTIFICAR RIESGOS Y ZONAS SEGURAS EN LAS INSTITUCIONES EDUCATIVAS DEL CANTÓN FRANCISCO DE ORELLANA.</t>
  </si>
  <si>
    <t>DV-2025-011</t>
  </si>
  <si>
    <t>EMPODERAMIENTO DEL EMPRENDIMIENTO EN CHIMBORAZO: INTEGRACIÓN DE INTELIGENCIA ARTIFICIAL Y DE NEGOCIOS MIES-ESPOCH</t>
  </si>
  <si>
    <t>DV-2025-016</t>
  </si>
  <si>
    <t>FORTALECIMIENTO DE CAPACIDADES PRODUCTIVAS Y SOSTENIBLES PARA LOS PRODUCTORES AGROPECUARIOS DEL CANTÓN JOYA DE LOS SACHAS.</t>
  </si>
  <si>
    <t>DV-2025-010</t>
  </si>
  <si>
    <t>NEUROECONOMÍA Y NEUROMARKETING ORIENTADO A LA REACTIVACIÓN TURÍSTICA DEL CANTÓN GUANO</t>
  </si>
  <si>
    <t>DV-2025-017</t>
  </si>
  <si>
    <t>DV-2025-018</t>
  </si>
  <si>
    <t>DV-2025-019</t>
  </si>
  <si>
    <t>DV-2025-020</t>
  </si>
  <si>
    <t>SENSIBILIZACIÓN Y CAPACITACIÓN SOBRE EL USO SEGURO DE PESTICIDAS Y FUNGICIDAS EN TRABAJADORES AGRÍCOLAS DE LA PARROQUIA RURAL DE SAN LUIS</t>
  </si>
  <si>
    <t>DV-2025-021</t>
  </si>
  <si>
    <t>DV-2025-023</t>
  </si>
  <si>
    <t>DV-2025-025</t>
  </si>
  <si>
    <t>DV-2025-026</t>
  </si>
  <si>
    <t>DV-2025-027</t>
  </si>
  <si>
    <t>DV-2025-028</t>
  </si>
  <si>
    <t>PROMOVER LA IDENTIDAD CULTURAL EN LA PARROQUIA NUEVO ROCAFUERTE: REALIDAD AUMENTADA INTEGRANDO FAUNA LOCAL Y TRADICIONES CULTURALES</t>
  </si>
  <si>
    <t>DV-2025-030</t>
  </si>
  <si>
    <t>DV-2025-031</t>
  </si>
  <si>
    <t>DV-2025-029</t>
  </si>
  <si>
    <t>FORTALECIMIENTO DE LA GESTION DE INFORMACIÓN DE MANTENIMIENTO BASADO EN LA CONDICIÓN PARA MEJORAR LA TOMA DE DECISIONES EN LA EMPRESA ELÉCTRICA RIOBAMBA S.A.</t>
  </si>
  <si>
    <t>DV-2025-024</t>
  </si>
  <si>
    <t>FORTALECIMIENTO DE LAS CAPACIDADES DE MANTENIMIENTO, SEGURIDAD, AMBIENTE Y CONTABILIDAD DE LA CÁMARA ARTESANAL DEL CANTÓN CHAMBO</t>
  </si>
  <si>
    <t>DV-2025-022</t>
  </si>
  <si>
    <t>Total</t>
  </si>
  <si>
    <t>TRABAJO COMUNITARIO, TÉCNICO AMBIENTAL Y SOCIAL EN LAS UNIDADES EDUCATIVAS DE LA CIUDAD DE RIOBAMBA</t>
  </si>
  <si>
    <t>MEJORA DE LAS CONDICIONES HIGIÉNICO-SANITARIAS, DE SALUD Y AMBIENTALES DE LOS NIÑOS EN EDAD ESCOLAR DE LAS COMUNIDADES GATAZO-COLTA</t>
  </si>
  <si>
    <t>DESARROLLO DE SERVICIOS BÁSICOS RELACIONADOS CON EL CICLO DEL AGUA, LA ENERGÍA RENOVABLE Y LA SALUD PÚBLICA DE LAS COMUNIDADES RURALES, MEDIANTE LA IMPLEMENTACIÓN DE BATERÍAS SANITARIAS AUTÓNOMAS Y COCINAS ECOLÓGICAS EN LA PARROQUIA DE PUNGALÁ</t>
  </si>
  <si>
    <t>IMPULSO A LOS COMERCIANTES MINORISTAS DE LOS MERCADOS DE LOS CANTONES GUANO, PENIPE, CHAMBO Y COLTA PARA FORTALECER EL DESARROLLO ECONÓMICO A TRAVÉS DE CAPACITACIONES Y ASESORAMIENTO EN EL ÁREA CONTABLE, TRIBUTARIA Y FINANCIERA</t>
  </si>
  <si>
    <t>PROYECTO "CENTRO DE ACOPIO PARA  LA COMERCIALIZACIÓN Y ALMACENAMIENTO DE EMPAQUES Y EMBALAJES PARA LA EP-EMMPA EMPRESA PÚBLICA MUNICIPAL MERCADO DE PRODUCTORES AGRÍCOLAS SAN PEDRO DE RIOBAMBA"</t>
  </si>
  <si>
    <t>CENTRO DE CAPACITACIÓN, GESTIÓN Y ASESORAMIENTO EN LAS ÁREAS DE ADMINISTRACIÓN, NEGOCIOS, LEGISLACIÓN, MATEMÁTICAS, ESTADÍSTICAS, EDUCACIÓN, INFORMACIÓN, COMUNICACIÓN, SERVICIOS. TECNOLOGÍAS Y OTROS DEL CANTÓN RIOBAMBA (NOVATRANS)</t>
  </si>
  <si>
    <t>PROYECTO DE DESARROLLO MICROEMPRESARIAL CON INCLUSIÓN ECONÓMICA Y SOCIAL DE ACTORES DE ECONOMÍA POPULAR Y SOLIDARIA Y USUARIOS DEL MIES</t>
  </si>
  <si>
    <t>PROYECTO DE FORTALECIMIENTO DE LAS CAPACIDADES A LAS Y LOS TÉCNICOS DEL MAG Y ORGANIZACIONES SOCIO PRODUCTIVAS DE LA PROVINCIA DE CHIMBORAZO AÑO 2017</t>
  </si>
  <si>
    <t>PROYECTO DE FORTALECIMIENTO DE LAS CAPACIDADES A LAS Y LOS FUNCIONARIOS DE LOS GAD PARROQUIALES Y ACTORES TERRITORIALES DE LA PROVINCIA DE CHIMBORAZO, AÑO 2017</t>
  </si>
  <si>
    <t>FORTALECIMIENTO DE LA PRODUCCIÓN PECUARIA DEL CANTÓN RIOBAMBA, MEDIANTE LA COOPERACIÓN INTERINSTITUCIONAL ENTRE LA FACULTAD DE CIENCIAS PECUARIAS DE LA ESPOCH (FCP - ESPOCH) Y EL CENTRO AGRÍCOLA CANTONAL DE RIOBAMBA (CAR)</t>
  </si>
  <si>
    <t>PROYECTO DE DESARROLLO MICROEMPRESARIAL AGROPECUARIO CON INCLUSIÓN ECONÓMICA Y SOCIAL</t>
  </si>
  <si>
    <t>PROYECTO DE CAPACITACIÓN, PASANTÍAS Y VINCULACIÓN TUNSHI - ESPOCH PRO-CAPAVI-TE</t>
  </si>
  <si>
    <t>PRODUCCIÓN DE SEMILLAS DE LEGUMINOSAS CON AGENTES POLINIZADORES, MANEJO POST COSECHA Y COMERCIALIZACIÓN DE SEMILLA CERTIFICADA.</t>
  </si>
  <si>
    <t>ASISTENCIA Y ASESORAMIENTO PARA EL MANEJO Y CONSERVACIÓN DE LA VICUÑA EN LA RPFCH Y COMUNIDAD SAN JOSÉ DE TIPÍN</t>
  </si>
  <si>
    <t>PROYECTO "CONVENIO DE COOPERACIÓN TÉCNICO ENTRE LA ESCUELA SUPERIOR POLITÉCNICA DE CHIMBORAZO Y GOBIERNO AUTÓNOMO DESCENTRALIZADO MUNICIPAL DE SANTIAGO DE QUERO"</t>
  </si>
  <si>
    <t>CENTRO DE TURORÍAS Y ASESORÍA ESTUDIANTIL DE LA FACULTAD DE INFORMÁTICA Y ELECTRÓNICA PARA ESTUDIANTES DE RIOBAMBA Y DE EDUCACIÓN GENERAL BÁSICA MEDIA DE LOS CANTONES GUANO, CHAMBO Y COLTA.</t>
  </si>
  <si>
    <t>CENTRO DE DISEÑO GRÁFICO Y PRODUCCIÓN DIGITAL</t>
  </si>
  <si>
    <t>ESTRATEGIAS COMUNICATIVAS A TRAVÉS DE LAS TIC PARA EL APRENDIZAJE DEL INGLES (EFL) EN LOS ESTUDIANTES NO VIDENTES EN LA UNIDAD EDUCATIVA ESPECIALIZADA DR. LUIS BENAVIDES</t>
  </si>
  <si>
    <t>IMPLEMENTACIÓN DE SISTEMAS DE MOVILIDAD PARA LA ASOCIACIÓN DE FAMILIARES DE PERSONAS EXCEPCIONALES DE CHIMBORAZO (AFAPECH)</t>
  </si>
  <si>
    <t>ACCIONES DE PREVENCIÓN Y CONCIENTIZACIÓN DIRIGIDO A LA COLECTIVIDAD PARA REDUCIR ACCIDENTES DE TRÁNSITO</t>
  </si>
  <si>
    <t>PROYECTO ESPOCH - CELEC EP HIDROAGOYÁN</t>
  </si>
  <si>
    <t>DISMINUCIÓN DEL IMPACTO AMBIENTAL, SOCIAL Y ECONÓMICO PROVOCADO POR EL USO INADECUADO DE AGROQUÍMICOS EN LOS CULTIVOS DE LAS COMUNIDADES INDÍGENAS DEL CANTÓN GUAMOTE, PROVINCIA DE CHIMBORAZO. ECUADOR.</t>
  </si>
  <si>
    <t>IMPLEMENTACIÓN DE UNA GRANJA INTEGRAL DE LA UNIDAD EDUCATIVA ESPECIALIZADA "CARLOS GRABAY"</t>
  </si>
  <si>
    <t>DISEÑO E IMPLEMENTACIÓNDE UN PROGRAMA DE EDUCACIÓN RURAL CONTÍNUA</t>
  </si>
  <si>
    <t>DISEÑO E IMPLEMENTACIÓN DEL PROYECTO DE PRODUCCIÓN, TRANSFORMACIÓN, COMERCIALIZACIÓN Y PROMOCIÓN DE CONSUMO DE LA QUINUA Y SUS DERIVADOS</t>
  </si>
  <si>
    <t>ALIMENTACIÓN SALUDABLE PARA NIÑOS DE LA UNIDAD EDUCATIVA NIDIA JARAMILLO DE LA CIUDAD DE RIOBAMBA 2018-2018</t>
  </si>
  <si>
    <t>PROYECTO DE ASESORÍA PERSONALIZADA A LOS ESTABLECIMIENTOS DE ALIMENTOS Y BEBIDAS EN LA PROVINCIA DE CHIMBORAZO, CANTÓN RIOBAMBA</t>
  </si>
  <si>
    <t>PROMOCIÓN DE HÁBITOS SALUDABLES PARA MEJORAR LA CALIDAD DE SALUD Y NUTRICIÓN EN LA PRIMERA INFANCIA EN LOS CIBVS, CENTROS INFANTILES DE LOS CANTONES ALAUSÍ, GUAMOTE, COLTA Y RIOBAMBA DEL MIES - CHIMBORAZO.</t>
  </si>
  <si>
    <t>HÁBITOS DE ASEO Y ALIMENTACIÓN DE NIÑOS, NIÑAS Y ADOLESCENTES DE LAS INSTITUCIONES EDUCATIVAS DEL CIRCUITO LICTO FLORES</t>
  </si>
  <si>
    <t>PRIMEROS AUXILIOS EN ADOLECENTES DE COLEGIOS FISCALES DEL SECTOR URBANO DEL CANTÓN RIOBAMBA"</t>
  </si>
  <si>
    <t>ASISTENCIA GASTRONÓMICA Y NUTRICIONAL A LAS FAMILIAS PRODUCTORAS DE QUINUA ORGÁNICA DEL CANTÓN COLTA DE LA PROVINCIA DE CHIMBORAZO</t>
  </si>
  <si>
    <t>PREVENCIÓN DE SALUD MENTAL, COGNOSCITIVO Y EMOCIONAL EN LOS ADULTOS MAYORES DEL HOSPITAL GERIÁTRICO BOLÍVAR ARGUELLO DEL CANTÓN RIOBAMBA</t>
  </si>
  <si>
    <t>IMPLEMENTACIÓN DE UN SISTEMA DE PRODUCCIÓN HIDROPÓNICO CON EL FIN DE INVOLUCRAR AL SECTOR AGRÍCOLA DE ORELLANA EN LA PRODUCCIÓN FRUTI-HORTÍCOLA SOSTENIBLE</t>
  </si>
  <si>
    <t>IMPLEMENTACIÓN DE FACILIDADES TECNOLÓGICAS PARA LA PRODUCCIÓN PECUARIA</t>
  </si>
  <si>
    <t>DV-2017-050</t>
  </si>
  <si>
    <t>SOCIALIZACIÓN ACADÉMICA SOBRE LA INTERCULTURALIDAD EN LA EDUCACIÓN FORMAL DEL CANTÓN RIOBAMBA</t>
  </si>
  <si>
    <t>DV-2017-051</t>
  </si>
  <si>
    <t>FORTALECIMIENTO DE LA AGENDA DE DESARROLLO DEL CANTÓN RIOBAMBA</t>
  </si>
  <si>
    <t>DV-2017-052</t>
  </si>
  <si>
    <t>DV-2017-053</t>
  </si>
  <si>
    <t>ESPOCH, POLITECNICA LATINOAMERICANA POR EL COMERCIO JUSTO</t>
  </si>
  <si>
    <t>DV-2017-054</t>
  </si>
  <si>
    <t>DV-2017-055</t>
  </si>
  <si>
    <t>IMPULSO AL DESARROLLO PRODUCTIVO DE LA PROVINCIA DE CHIMBORAZO</t>
  </si>
  <si>
    <t>DV-2016-056</t>
  </si>
  <si>
    <t>ASISTENCIA TÉCNICA Y CAPACITACIÓN CONTÍNUA A TRAVÉS DE LA OFICINA DE ASESORÍA CONTABLE, TRIBUTARIA Y FINANCIERA</t>
  </si>
  <si>
    <t>DV-2016-057</t>
  </si>
  <si>
    <t>FORTALECIMIENTO DE LA ESTRUCTURA FINANCIERA POPULAR Y SOLIDARIA PARA EL DESARROLLO DE LA MATRÍZ PRODUCTIVA EN EL ÉREA DE INFLUENCIA DEL CONVENIO ESPOCH.UCABANPE</t>
  </si>
  <si>
    <t>DV-2016-058</t>
  </si>
  <si>
    <t>CÁMARA DE COMERCIO RIOBAMBA</t>
  </si>
  <si>
    <t>DV-2016-059</t>
  </si>
  <si>
    <t>CAPACITACIÓN EN PROMOCIÓN DE LA SALUD Y PREVENCIÓN DE LA ENFERMEDAD PARA OPTIMIZAR ESTILOS DE VIDA SALUDABLES EN ESTUDIANTES DEL COLEGIO PEDRO VICENTE MALDONADO DE RIOBAMBA</t>
  </si>
  <si>
    <t>DV-2016-060</t>
  </si>
  <si>
    <t>PREVENCIÓN DE FACTORES DESFAVORABLES PARA MEJORAR LA DURACIÓN MEDIA DE LA LACTANCIA MATERNA EN MUJERES DEL HOSPITAL DEL IESS DE RIOBAMBA EN EL PERÍODO DE OCTUBRE 2014 A SEPTIEMBRE DEL 2016</t>
  </si>
  <si>
    <t>DV-2016-061</t>
  </si>
  <si>
    <t>LOS PEQUES EN LA COSINA Y SU ALIMENTACIÓN SALUDABLE</t>
  </si>
  <si>
    <t>DV-2016-062</t>
  </si>
  <si>
    <t>ALIMENTACIÓN SALUDABLE PARA NIÑOS Y NIÑAS EN EDAD ESCOLAR DE LA UNIDAD EDUCATIVA HISPANO AMÉRICA DE LA CIUDAD DE RIOBAMBA</t>
  </si>
  <si>
    <t>DV-2016-063</t>
  </si>
  <si>
    <t>DESARROLLO INTEGRAL DE LAS NIÑAS Y LOS NIÑOS DE 1 A 3 AÑOS DE EDAD DE LOS CENTROS INFANTILES DEL BUEN VIVIR "CIBVs" DE LA PROVINCIA DE CHIMBORAZO</t>
  </si>
  <si>
    <t>DV-2016-064</t>
  </si>
  <si>
    <t>PROYECTO EDUCATIVO NUTRICIONAL DIRIGIDO AL PERSONAL DE LOS CENTROS INFANTILES DE LA DIRECCIÓN DE GESTIÓN DE DESARROLLO SOCIAL HUMANO DEL MUNICIPIO GAD RIOBAMBA 2014 - 2015</t>
  </si>
  <si>
    <t>DV-2016-065</t>
  </si>
  <si>
    <t>PROYECTO DE CAPACITACIÓN EN EL ÁREA TECNOLÓGICA A DIFERENTES INSTITUCIONES DE LA CIUDAD DE RIOBAMBA</t>
  </si>
  <si>
    <t>DV-2016-066</t>
  </si>
  <si>
    <t>PRODUCTOS TURÍSTICOS RURALES SUSTENTABLES DEL PATRIMONIO NATURAL Y CULTURAL PARA LA PROVINCIA DE CHIMBORAZO</t>
  </si>
  <si>
    <t>DV-2016-067</t>
  </si>
  <si>
    <t>RECICLAJE DE RESÍDUOS ORGÁNICOS Y APROVECHAMIENTO DE HUMUS CON ACTORES DE LA UNIDAD EDUCATIVA "PENSIONADO OLIVO"</t>
  </si>
  <si>
    <t>DV-2016-068</t>
  </si>
  <si>
    <t>ANÁLISIS DE SISTEMAS DE PROPULSIÓN ALTERNATIVOS PARA AUTOBUSES DE LA ZONA URBANA DE RIOBAMBA</t>
  </si>
  <si>
    <t>DV-2016-069</t>
  </si>
  <si>
    <t>PROYECTO DE CAPACITACIÓN DE LA FACULTAD DE CIENCIAS "APOYANDO A LAS CIENCIAS EN EL BACHILLERATO"</t>
  </si>
  <si>
    <t>DV-2016-070</t>
  </si>
  <si>
    <t>ASESORAMIENTO TÉCNICO AL MATEDERO DEL CANTÓN COLTA</t>
  </si>
  <si>
    <t>DV-2016-071</t>
  </si>
  <si>
    <t>COOPERACIÓN TÉCNICO-CIENTÍFICA DE LA ESPOCH-FCP Y LA RED NACIONAL DE FERIAS CIUDADANAS DEL ECUADOR (RENAFECIU)</t>
  </si>
  <si>
    <t>DV-2016-072</t>
  </si>
  <si>
    <t>YO AMO A MI MASCOTA QUIERO A MI CIUDAD" PROPUESTA PARA EL CONTROL DE CRECIMIENTO DE POBLACIONES DE ANIMALES DE COMPAÑÍA EN LA CIUDAD DE RIOBAMBA</t>
  </si>
  <si>
    <t>PLANIFICACIÓN Y PROGRAMACIÓN DEL MANTENIMIENTO DE LOS EQUIPOS DEL HOSPITAL IESS RIOBAMBA</t>
  </si>
  <si>
    <t>DIAGNÓSTICO TÉCNICO DE LOS CAMIONES DE RECOLECCIÓN DE DESECHOS SÓLIDOS DEL MUNICIPIO DE RIOBAMBA BASADO EN EL MONITOREO DE PARÁMETROS DE OPERACIÓN Y MANTENIMIENTO</t>
  </si>
  <si>
    <t>MONITOREO DE LA CONDICIÓN DE LOS EQUIPOS E INSTALACIONES DE LAS UNIDADES MÉDICAS PÚBLICAS DE LA PROVINCIA DE CHIMBORAZO</t>
  </si>
  <si>
    <t>INCREMENTO DE LA PRODUCCIÓN A TRAVÉS DEL BUEN USO Y MANEJO DEL AGUA DE RIEGO Y NIVELES DE FERTILIDAD DE LOS SUELOS EN LA ESTACIÓN EXPERIMENTAL TUNSHI.</t>
  </si>
  <si>
    <t>APLICACIÓN DE TECNOLOGÍAS FITOSANITARIAS PARA LA PRODUCCIÓN DE MORA, FRUTILLA Y TUNA</t>
  </si>
  <si>
    <t>DV-2018-079</t>
  </si>
  <si>
    <t>DESARROLLO DE UNA METODOLOGÍA PARA EL APOYO AL APRENDIZAJE DIRIGIDO A ESTUDIANTES DE EDUCACIÓN BÁSICA MEDIANTE EL USO DE UN SOFTWARE LIBRE INTERACTIVO (CIMOGSYS KIDS)</t>
  </si>
  <si>
    <t>FORTALECIMIENTO DE COMPETITIVIDAD PRODUCTIVA COMERCIAL DE LOS PRODUCTORES AGRÍCOLAS DE LA JUNTA GENERAL DE USUARIOS DEL SISTEMA DE RIEGO CHAMBO GUANO</t>
  </si>
  <si>
    <t>FORTALECIMIETO DE BANECUADOR B.P PARA LA INCLUSION Y SOSTENIBILIDAD SOCIAL Y ECONOMICA DE SUS CLIENTES MEDIANTE ACTIVIDADES DE CAPACITACION Y ASESORIA</t>
  </si>
  <si>
    <t>DV-2019-099</t>
  </si>
  <si>
    <t>FORTALECIMIENTO DE LA VINCULACION EN LA ESPOCH</t>
  </si>
  <si>
    <t>PROYECTO DE FORTALECIMIENTO MICROEMPRESARIAL E IMPLEMENTACION DE MARKETING DIGITAL PARA EMPRENDIMIENTOS DE LA ECONOMIA POPULAR Y SOLIDARIA MIES-ESPOCH</t>
  </si>
  <si>
    <t>FORTALECIMIENTO DE LOS SISTEMAS PRODUCTIVOS RURALES PERTENECIENTES A LAS FAMILIAS MIEMBROS DE LA FUNDACION ATASIM DEL CANTON MORONA</t>
  </si>
  <si>
    <t>PROYECTO DE FORTALECIMIENTO Y CAPACITACION SOBRE LOS LINEAMIENTOS DE DESARROLLO ORGANIZACIONAL PARA CONTRIBUIR A LA GESTION EN LOS GOBIERNOS AUTONOMOS DESCENTRALIZADOS MUNICIPALES DE LA PROVINCIA DE CHIMBORAZO</t>
  </si>
  <si>
    <t>GENERACION E IMPLEMENTACION DE ALTERNATIVAS TECNOLOGICAS PARA LOS SISTEMAS DE PRODUCCION DE AGROPECUARIO-FORESTALES DE LA AGRICULTURA FAMILIAR.</t>
  </si>
  <si>
    <t>PROMOCION DE ESTILOS DE VIDA SALUDABLES EN ADULTOS MAYORES DEL SEGURO CAMPESINO DE LA PROVINCIA DE CHIMBORAZO.</t>
  </si>
  <si>
    <t>FOMENTAR EL USO DE ENERGIA SOLAR MEDIANTE LA CONSTRUCCION DE PANELES SOLARES DE BAJO COSTO.</t>
  </si>
  <si>
    <t>ROYECTO NUEVO DE VINCULACION FORTALECIMIENTO DE LOS DERECHOS Y OBLIGACIONES DEL CONSUMIDOR CON ENFOQUE EN IGUALDAD, INCLUSIÓN, NO DISCRIMINACIÓN, NO VIOLENCIA EN LOS ACTORES DE LA ECONOMIA POPULAR Y SOLIDARIA DEL CANTÓN RIOBAMBA.</t>
  </si>
  <si>
    <t>FORESTACIÓN CON LA ESPECIE FRUTAL NATIVA CAPULÍ (PRUNUS SEROTINA EHRH. 1784), COMO ESTRATEGIA PARA LA CONSERVACIÓN DE LA BIODIVERSIDAD Y DESARROLLO ECONÓMICO DE LAS ZONAS RURALES DEL CANTÓN RIOBAMBA Y GUANO</t>
  </si>
  <si>
    <t>EDUCACIÓN AMBIENTAL CON MENCIÓN EN EL USO Y MANEJO DE LOS RECURSOS NATURALES EN LA PARROQUIA PUERTOFRANCISCO DE ORELLANA DENOMINADO "COCA SOSTENIBLE</t>
  </si>
  <si>
    <t>VALORACIÓN ECONOMICA AMBIENTAL  DEL SERVICIO DE AGUA POTABLE  DEL CANTÓN HUAMBOYA,MORONA SANTIAGO</t>
  </si>
  <si>
    <t>ESTUDIO DE LA AFECTACIÓN DE RUIDO PARA OPERADORES Y TRABAJADORES EN LAS CANTERAS "CUYATAZA Y SERA" PERTENECIENTES AL GAD DE SUCUA PARA EL CUMPLIMIENTO DE LOS PARAMETROS ESTABLECIDOS EN EL TULSMA LIBRO VI ANEXO 5</t>
  </si>
  <si>
    <t xml:space="preserve">NUWA KAKARAM: EL EMPRENDIMIENTO COMO UNA ALTERNATIVA PARA DISMINUIR LA VIOLENCIA DE GÉNERO EN LA PROVINCIA MORONASANTIAGO, </t>
  </si>
  <si>
    <t>ECOMARKETING Y NEUROEMOCIONES</t>
  </si>
  <si>
    <t>INNOVACION PARA LA TRANSFERENCIA DE TECNOLOGIA EN LA SALUD Y PRODUCCION PECUARIA DEL CANTON RIOBAMBA, MEDIANTE LA COOPERACION INTERINSTITUCIONAL ENTRE LA FACULTAD DE CIENCIAS PECUARIAS DE LA ESPOCH FCP ESPOCH Y EL CENTRO</t>
  </si>
  <si>
    <t>PROGRAMA DE PROMOCIÓN DE LA ACTIVIDAD FÍSICA Y ALIMENTACIÓN SALUDABLE PARA ADULTOS MAYORES QUE ACUDEN AL GAD PARROQUIAL DE LICÁN</t>
  </si>
  <si>
    <t>EVALUACIÓN Y OPTIMIZACIÓN PARA EL APROVECHAMIENTO DEL RECURSO HÍDRICO Y DINAMIZACIÓN ECONÓMICA EN LA JUNTA DE REGANTES CHINGAZOS PUNGALES, MICROCUENCA DEL RIO GUANO, ECUADOR</t>
  </si>
  <si>
    <t>FORTALECIMIENTO DE HABILIDADES EN LOS BENEFICIARIOS DEL CENTRO OCUPACIONAL WARMI WASI "RIOKUNA", CASA DE FORMACIÓN ARTESANAL - CFA Y CASA DE LOS MIGRANTES PARA LA GENERACIÓN DE EMPLEO A TRAVÉS DE NUEVOS EMPRENDIMIENTOS</t>
  </si>
  <si>
    <t>DETALLAR UN NOMBRE ADECUADO IMPLEMENTACIÓN DE ESTRATEGIAS EN PACIENTES CON DIABETES TIPO 2 EN LA UNIDADES DE SALUD DE LA ZONA 3</t>
  </si>
  <si>
    <t>IMPLEMENTACIÓN DE ESTRATEGIAS INTEGRALES DE SALUD Y NUTRICIÓN PARA LA PREVENCIÓN Y ATENCIÓN DE LA DESNUTRICIÓN CRÓNICA INFANTIL EN DOS PARRÓQUIAS RURALES DE LAS DE CHIMBORAZO Y SANTA ELENA DEL ECUADOR, BAJO EL MARCO DEL PROYECTO "SAN ANDRÉS Y MANGLARALTO: TERITORIOS LIBRES DE DESNUTRICIÓN"</t>
  </si>
  <si>
    <t>PROYECTO DE VINCULACIÓN ENTRE LA ESCUELA SUPERIOR POLITÉCNICA DE CHIMBORAZO (ESPOCH) Y LA FEDERACIÓN DEPORTIVA DE CHIMBORAZO (FDCH) PARA FORTALECER Y PROMOVER HÁBITOS DE ALIMENTACIÓN SALUDABLE Y EL USO CORRECTO DE LA MARCA PERSONAL (BRANDING DEPORTIVO) EN DEPORTISTAS DE ÉLITE.</t>
  </si>
  <si>
    <t>RIOBAMBA SEGURA - INNOVACIÓN TECNOLÓGICA Y VINCULACIÓN CIUDADANA PARA UNA GESTIÓN EFICIENTE DE LOS SERVICIOS DE LA UNIDAD DE POLICÍA COMUNITARIA SUBZONA DE LA POLICÍA DE CHIMBORAZO N°6  MEDIANTE UNA PLATAFORMA DIGITAL.</t>
  </si>
  <si>
    <t>OPTIMIZACIÓN DEL PROCESO DE COSECHA Y POSTCOSECHA DEL CAFÉ EN LA ASOCIACIÓN AGRÍCOLA SUMACO SINCHI CHAKRA WARMI, DEL CANTÓN LORETO, PROVINCIA DE ORELLANA.</t>
  </si>
  <si>
    <t>INTEGRACIÓN DE MEDICINA Y FARMACIA COMO ESTRATEGIA PARA IMPULSAR EL DESARROLLO SOSTENIBLE A TRAVÉS DEL APROVECHAMIENTO DEL MORTIÑO EN LAS COMUNIDADES VALLE DE COLTA MONJAS, LEÓN PUG Y GUERRA LOMA, PARROQUIA SICALPA, CANTÓN COLTA.</t>
  </si>
  <si>
    <t>PROGRAMA DE INTERVENCIÓN PARA FORTALECER LA DIFUSIÓN DE LOS ARTISTAS Y GESTORES CULTURALES QUE INTEGRAN LA CASA DE LA CULTURA ECUATORIANA BENJAMÍN CARRIÓN NÚCLEO DE CHIMBORAZO Y EL RUAC.</t>
  </si>
  <si>
    <t>PROGRAMA DE MEJORA DE LA COMPETENCIA EN INGLÉS PARA NIÑOS DE COMUNIDADES RURALES DE LA PARROQUIA DE SAN LUIS Y LA UNIDAD EDUCATIVA ADOLFO KOLPING, A TRAVÉS DE UNA APLICACIÓN INTERACTIVA DE RECONOCIMIENTO DE OBJETOS Y PRONUNCIACIÓN BASADO EN LA METODOLOGÍA MOBILE LEARNING.</t>
  </si>
  <si>
    <t>GESTIÓN COLABORATIVA PARA UNA ECONOMIA CIRCULAR INCLUSIVA EN LA RECOLECCION DE BOTELLAS TIPO PET PARA LA FABRICACIÓN DE MADERA PLÁSTICA EN RIOBAMBA.</t>
  </si>
  <si>
    <t>PROMOCIÓN DE EMPRENDIMIENTOS DIRIGIDO A MUJERES DE LA ZONA RURAL DEL CANTÓN CALUMA.</t>
  </si>
  <si>
    <t>ASESORAMIENTO Y APOYO CONTINUO A PADRES DE FAMILIA EN LA PREVENCIÓN Y MANEJO DE ENFERMEDADES BACTERIANAS PEDIÁTRICAS MEDIANTE UNA PLATAFORMA DIGITAL EN UNIDADES DE SALUD DE RIOBAMBA.</t>
  </si>
  <si>
    <t>IMPULSAR EL TURISMO HÍDRICO SOSTENIBLE A TRAVÉS DE LA INNOVACIÓN DIGITAL CON LA APLICACIÓN MÓVIL 'AQUA AMAZÓNICA' PARA EN LA MANCOMUNIDAD TURÍSTICA 'RUTA DEL AGUA' DE LA AMAZONÍA CENTRO-NORTE DE ECUADOR.</t>
  </si>
  <si>
    <t>CAPACITACIÓN EN HERRAMIENTAS TECNOLÓGICAS PARA LA CREACIÓN DE NEGOCIOS DIGITALES DE LOS EMPRENDIMIENTOS DE LA CÁMARA DE EMPPRENDEDORES DEL CANTÓN LA JOYA DE LSO SACHAS</t>
  </si>
  <si>
    <t>FORTALECIMIENTO DE COMPETENCIAS AMBIENTALES Y PRODUCTIVAS PARA EL DESARROLLO DE SISTEMAS HIDROPÓNICOS AUTOMATIZADOS EN LA PARROQUIA LA BELLEZA, PROVINCIA DE ORELLANA.</t>
  </si>
  <si>
    <t>FORTALECIMIENTO EN EL USO DE ENERGÍA SOLAR Y EÓLICA EN PARROQUIAS RURALES DE LA PROVINCIA DE CHIMBORAZO SE RECOMIENDA:  USO DE ENERGÍA SOLAR Y EÓLICA EN PARROQUIAS RURALES DE LA PROVINCIA DE CHIMBORAZO</t>
  </si>
  <si>
    <t>REPOTENCIACIÓN DE VIVEROS FORESTALES MUNICIPALES Y FORTALECIMIENTO EDUCATIVO EN ESCUELAS DE CAMPO PARA LA RESTAURACIÓN DE ECOSISTEMAS Y DESARROLLO AGRÍCOLA SOSTENIBLE EN LA AMAZONÍA NORTE ECUATORIANA.</t>
  </si>
  <si>
    <t>No.</t>
  </si>
  <si>
    <t>CÓDIGOS DE PROYECTOS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</si>
</sst>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;[Red]&quot;$&quot;\-#,##0.00"/>
  </numFmts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mbria"/>
      <family val="1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1"/>
  </cellStyleXfs>
  <cellXfs count="2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Continuous"/>
    </xf>
    <xf numFmtId="0" fontId="3" fillId="0" borderId="2" xfId="0" applyFont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8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vertical="center" wrapText="1"/>
    </xf>
    <xf numFmtId="0" fontId="6" fillId="3" borderId="3" xfId="0" applyFont="1" applyFill="1" applyBorder="1" applyAlignment="1" applyProtection="1">
      <alignment horizontal="justify" vertical="center" wrapText="1"/>
    </xf>
    <xf numFmtId="0" fontId="6" fillId="2" borderId="3" xfId="0" applyFont="1" applyFill="1" applyBorder="1" applyAlignment="1" applyProtection="1">
      <alignment horizontal="justify" vertical="center" wrapText="1"/>
    </xf>
    <xf numFmtId="0" fontId="6" fillId="3" borderId="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8C08C0F-7BD7-4440-B781-10BF42A7A51D}"/>
  </cellStyles>
  <dxfs count="49">
    <dxf>
      <font>
        <strike val="0"/>
        <outline val="0"/>
        <shadow val="0"/>
        <u val="none"/>
        <vertAlign val="baseline"/>
        <sz val="12"/>
        <family val="2"/>
      </font>
      <protection locked="1" hidden="0"/>
    </dxf>
    <dxf>
      <font>
        <strike val="0"/>
        <outline val="0"/>
        <shadow val="0"/>
        <u val="none"/>
        <vertAlign val="baseline"/>
        <sz val="12"/>
        <family val="2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rgb="FFDEEAF6"/>
          <bgColor rgb="FFDEEAF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rgb="FFDEEAF6"/>
          <bgColor rgb="FFDEEAF6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rgb="FFDEEAF6"/>
          <bgColor rgb="FFDEEAF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scheme val="none"/>
      </font>
      <fill>
        <patternFill patternType="solid">
          <fgColor rgb="FFDEEAF6"/>
          <bgColor rgb="FFDEEAF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scheme val="none"/>
      </font>
      <fill>
        <patternFill patternType="solid">
          <fgColor rgb="FFDEEAF6"/>
          <bgColor rgb="FFDEEAF6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scheme val="none"/>
      </font>
      <fill>
        <patternFill patternType="solid">
          <fgColor rgb="FFDEEAF6"/>
          <bgColor rgb="FFDEEAF6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border outline="0">
        <top style="thin">
          <color indexed="64"/>
        </top>
      </border>
    </dxf>
    <dxf>
      <border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5B9BD5"/>
          <bgColor rgb="FF5B9BD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5B9BD5"/>
          <bgColor rgb="FF5B9BD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5B9BD5"/>
          <bgColor rgb="FF5B9BD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5B9BD5"/>
          <bgColor rgb="FF5B9BD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5B9BD5"/>
          <bgColor rgb="FF5B9BD5"/>
        </patternFill>
      </fill>
    </dxf>
    <dxf>
      <fill>
        <patternFill patternType="solid">
          <fgColor rgb="FF5B9BD5"/>
          <bgColor rgb="FF5B9BD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5B9BD5"/>
          <bgColor rgb="FF5B9BD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5B9BD5"/>
          <bgColor rgb="FF5B9BD5"/>
        </patternFill>
      </fill>
    </dxf>
    <dxf>
      <fill>
        <patternFill patternType="solid">
          <fgColor rgb="FF5B9BD5"/>
          <bgColor rgb="FF5B9BD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5B9BD5"/>
          <bgColor rgb="FF5B9BD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5B9BD5"/>
          <bgColor rgb="FF5B9BD5"/>
        </patternFill>
      </fill>
    </dxf>
  </dxfs>
  <tableStyles count="11" defaultTableStyle="TableStyleMedium2" defaultPivotStyle="PivotStyleLight16">
    <tableStyle name="MATRIZ C.P.2017-style" pivot="0" count="3" xr9:uid="{00000000-0011-0000-FFFF-FFFF00000000}">
      <tableStyleElement type="headerRow" dxfId="48"/>
      <tableStyleElement type="firstRowStripe" dxfId="47"/>
      <tableStyleElement type="secondRowStripe" dxfId="46"/>
    </tableStyle>
    <tableStyle name="MATRIZ C.P.2018-style" pivot="0" count="3" xr9:uid="{00000000-0011-0000-FFFF-FFFF01000000}">
      <tableStyleElement type="headerRow" dxfId="45"/>
      <tableStyleElement type="firstRowStripe" dxfId="44"/>
      <tableStyleElement type="secondRowStripe" dxfId="43"/>
    </tableStyle>
    <tableStyle name="MATRIZ C.P.2019-style" pivot="0" count="4" xr9:uid="{00000000-0011-0000-FFFF-FFFF02000000}">
      <tableStyleElement type="headerRow" dxfId="42"/>
      <tableStyleElement type="totalRow" dxfId="41"/>
      <tableStyleElement type="firstRowStripe" dxfId="40"/>
      <tableStyleElement type="secondRowStripe" dxfId="39"/>
    </tableStyle>
    <tableStyle name="MATRIZ C.P.2019-style 2" pivot="0" count="3" xr9:uid="{00000000-0011-0000-FFFF-FFFF03000000}">
      <tableStyleElement type="headerRow" dxfId="38"/>
      <tableStyleElement type="firstRowStripe" dxfId="37"/>
      <tableStyleElement type="secondRowStripe" dxfId="36"/>
    </tableStyle>
    <tableStyle name="MATRIZ C.P.2020-style" pivot="0" count="4" xr9:uid="{00000000-0011-0000-FFFF-FFFF04000000}">
      <tableStyleElement type="headerRow" dxfId="35"/>
      <tableStyleElement type="totalRow" dxfId="34"/>
      <tableStyleElement type="firstRowStripe" dxfId="33"/>
      <tableStyleElement type="secondRowStripe" dxfId="32"/>
    </tableStyle>
    <tableStyle name="MATRIZ C.P.2020-style 2" pivot="0" count="4" xr9:uid="{00000000-0011-0000-FFFF-FFFF05000000}">
      <tableStyleElement type="headerRow" dxfId="31"/>
      <tableStyleElement type="totalRow" dxfId="30"/>
      <tableStyleElement type="firstRowStripe" dxfId="29"/>
      <tableStyleElement type="secondRowStripe" dxfId="28"/>
    </tableStyle>
    <tableStyle name="PROY 2017-2018-2020-style" pivot="0" count="4" xr9:uid="{00000000-0011-0000-FFFF-FFFF06000000}">
      <tableStyleElement type="headerRow" dxfId="27"/>
      <tableStyleElement type="totalRow" dxfId="26"/>
      <tableStyleElement type="firstRowStripe" dxfId="25"/>
      <tableStyleElement type="secondRowStripe" dxfId="24"/>
    </tableStyle>
    <tableStyle name="PARTICIPACIÓN-style" pivot="0" count="3" xr9:uid="{00000000-0011-0000-FFFF-FFFF07000000}">
      <tableStyleElement type="headerRow" dxfId="23"/>
      <tableStyleElement type="firstRowStripe" dxfId="22"/>
      <tableStyleElement type="secondRowStripe" dxfId="21"/>
    </tableStyle>
    <tableStyle name="CERTIFICADOS-style" pivot="0" count="3" xr9:uid="{00000000-0011-0000-FFFF-FFFF08000000}">
      <tableStyleElement type="headerRow" dxfId="20"/>
      <tableStyleElement type="firstRowStripe" dxfId="19"/>
      <tableStyleElement type="secondRowStripe" dxfId="18"/>
    </tableStyle>
    <tableStyle name="CERTIFICADOS-style 2" pivot="0" count="3" xr9:uid="{00000000-0011-0000-FFFF-FFFF09000000}">
      <tableStyleElement type="headerRow" dxfId="17"/>
      <tableStyleElement type="firstRowStripe" dxfId="16"/>
      <tableStyleElement type="secondRowStripe" dxfId="15"/>
    </tableStyle>
    <tableStyle name="CODIGO DE PROY-style" pivot="0" count="3" xr9:uid="{00000000-0011-0000-FFFF-FFFF0A000000}">
      <tableStyleElement type="headerRow" dxfId="14"/>
      <tableStyleElement type="firstRowStripe" dxfId="13"/>
      <tableStyleElement type="secondRowStripe" dxfId="12"/>
    </tableStyle>
  </tableStyles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GEL POLIVIO SALINAS LOPEZ" id="{3913850E-5EFC-46B3-81DB-FF994AD095D7}" userId="S::angel.salinas@espoch.edu.ec::e12817e3-0737-4e9c-b963-135fc15b0049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BEF16C-421B-4EF6-95F4-8ABF5FBD484C}" name="Tabla13" displayName="Tabla13" ref="B4:D233" totalsRowCount="1" headerRowDxfId="2" dataDxfId="0" totalsRowDxfId="1" headerRowBorderDxfId="10" tableBorderDxfId="11" totalsRowBorderDxfId="9">
  <autoFilter ref="B4:D232" xr:uid="{41BEF16C-421B-4EF6-95F4-8ABF5FBD484C}"/>
  <tableColumns count="3">
    <tableColumn id="1" xr3:uid="{B77F057E-C6EA-4E98-8F8A-C16AEF29D097}" name="No." totalsRowLabel="Total" dataDxfId="8" totalsRowDxfId="7">
      <calculatedColumnFormula>+IF($C5&lt;&gt;"",1+B4,"")</calculatedColumnFormula>
    </tableColumn>
    <tableColumn id="2" xr3:uid="{B1CD1293-EE7B-4395-8873-093685DC30C7}" name="CÓDIGO" totalsRowFunction="count" dataDxfId="6" totalsRowDxfId="5"/>
    <tableColumn id="3" xr3:uid="{8E8C5819-4890-4F96-9F90-54AA3180ABC6}" name="PROYECTO" totalsRowFunction="count" dataDxfId="4" totalsRowDxfId="3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FC85C2E-17C0-45A3-9B17-CBC7659787A2}">
  <we:reference id="WA200005502" version="1.0.0.11" store="en-US" storeType="omex"/>
  <we:alternateReferences>
    <we:reference id="WA200005502" version="1.0.0.11" store="en-US" storeType="omex"/>
  </we:alternateReferences>
  <we:properties>
    <we:property name="docId" value="&quot;nJxLNC3Rj5ocZGSONf44w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DC37C-1824-45B0-A604-87A0C6728451}">
  <dimension ref="B2:N233"/>
  <sheetViews>
    <sheetView tabSelected="1" topLeftCell="A16" workbookViewId="0">
      <selection activeCell="C18" sqref="C18"/>
    </sheetView>
  </sheetViews>
  <sheetFormatPr baseColWidth="10" defaultRowHeight="15" x14ac:dyDescent="0.25"/>
  <cols>
    <col min="1" max="1" width="2.28515625" style="2" customWidth="1"/>
    <col min="2" max="2" width="7.140625" style="2" customWidth="1"/>
    <col min="3" max="3" width="23.28515625" style="2" customWidth="1"/>
    <col min="4" max="4" width="80" style="2" customWidth="1"/>
    <col min="5" max="5" width="11.42578125" style="2"/>
    <col min="6" max="6" width="20.28515625" style="2" bestFit="1" customWidth="1"/>
    <col min="7" max="7" width="9" style="2" customWidth="1"/>
    <col min="8" max="8" width="9.85546875" style="2" customWidth="1"/>
    <col min="9" max="16384" width="11.42578125" style="2"/>
  </cols>
  <sheetData>
    <row r="2" spans="2:14" ht="15.75" x14ac:dyDescent="0.25"/>
    <row r="3" spans="2:14" s="1" customFormat="1" ht="18.75" x14ac:dyDescent="0.3">
      <c r="B3" s="5" t="s">
        <v>458</v>
      </c>
      <c r="C3" s="5"/>
      <c r="D3" s="5"/>
    </row>
    <row r="4" spans="2:14" s="3" customFormat="1" ht="15.75" x14ac:dyDescent="0.25">
      <c r="B4" s="6" t="s">
        <v>457</v>
      </c>
      <c r="C4" s="6" t="s">
        <v>0</v>
      </c>
      <c r="D4" s="6" t="s">
        <v>1</v>
      </c>
    </row>
    <row r="5" spans="2:14" ht="31.5" x14ac:dyDescent="0.25">
      <c r="B5" s="7">
        <f>+IF($C5&lt;&gt;"",1,"")</f>
        <v>1</v>
      </c>
      <c r="C5" s="7" t="s">
        <v>2</v>
      </c>
      <c r="D5" s="8" t="s">
        <v>335</v>
      </c>
      <c r="G5" s="3"/>
      <c r="H5" s="3"/>
      <c r="I5" s="3"/>
      <c r="J5" s="3"/>
      <c r="K5" s="3"/>
      <c r="L5" s="3"/>
      <c r="M5" s="3"/>
      <c r="N5" s="1"/>
    </row>
    <row r="6" spans="2:14" ht="47.25" x14ac:dyDescent="0.25">
      <c r="B6" s="4">
        <f t="shared" ref="B6:B69" si="0">+IF($C6&lt;&gt;"",1+B5,"")</f>
        <v>2</v>
      </c>
      <c r="C6" s="4" t="s">
        <v>3</v>
      </c>
      <c r="D6" s="9" t="s">
        <v>336</v>
      </c>
      <c r="G6" s="3"/>
      <c r="H6" s="3"/>
      <c r="I6" s="3"/>
      <c r="J6" s="3"/>
      <c r="K6" s="3"/>
      <c r="L6" s="3"/>
      <c r="M6" s="3"/>
      <c r="N6" s="1"/>
    </row>
    <row r="7" spans="2:14" ht="78.75" x14ac:dyDescent="0.25">
      <c r="B7" s="7">
        <f t="shared" si="0"/>
        <v>3</v>
      </c>
      <c r="C7" s="7" t="s">
        <v>4</v>
      </c>
      <c r="D7" s="10" t="s">
        <v>337</v>
      </c>
      <c r="G7" s="3"/>
      <c r="H7" s="3"/>
      <c r="I7" s="3"/>
      <c r="J7" s="3"/>
      <c r="K7" s="3"/>
      <c r="L7" s="3"/>
      <c r="M7" s="3"/>
      <c r="N7" s="1"/>
    </row>
    <row r="8" spans="2:14" ht="47.25" x14ac:dyDescent="0.25">
      <c r="B8" s="4">
        <f t="shared" si="0"/>
        <v>4</v>
      </c>
      <c r="C8" s="4" t="s">
        <v>5</v>
      </c>
      <c r="D8" s="9" t="s">
        <v>214</v>
      </c>
      <c r="G8" s="3"/>
      <c r="H8" s="3"/>
      <c r="I8" s="3"/>
      <c r="J8" s="3"/>
      <c r="K8" s="3"/>
      <c r="L8" s="3"/>
      <c r="M8" s="3"/>
      <c r="N8" s="1"/>
    </row>
    <row r="9" spans="2:14" ht="31.5" x14ac:dyDescent="0.25">
      <c r="B9" s="7">
        <f t="shared" si="0"/>
        <v>5</v>
      </c>
      <c r="C9" s="7" t="s">
        <v>6</v>
      </c>
      <c r="D9" s="8" t="s">
        <v>215</v>
      </c>
      <c r="G9" s="3"/>
      <c r="H9" s="3"/>
      <c r="I9" s="3"/>
      <c r="J9" s="3"/>
      <c r="K9" s="3"/>
      <c r="L9" s="3"/>
      <c r="M9" s="3"/>
    </row>
    <row r="10" spans="2:14" ht="63" x14ac:dyDescent="0.25">
      <c r="B10" s="4">
        <f t="shared" si="0"/>
        <v>6</v>
      </c>
      <c r="C10" s="4" t="s">
        <v>36</v>
      </c>
      <c r="D10" s="9" t="s">
        <v>338</v>
      </c>
      <c r="G10" s="3"/>
      <c r="H10" s="3"/>
      <c r="I10" s="3"/>
      <c r="J10" s="3"/>
      <c r="K10" s="3"/>
      <c r="L10" s="3"/>
      <c r="M10" s="3"/>
    </row>
    <row r="11" spans="2:14" ht="63" x14ac:dyDescent="0.25">
      <c r="B11" s="11">
        <f t="shared" si="0"/>
        <v>7</v>
      </c>
      <c r="C11" s="12" t="s">
        <v>38</v>
      </c>
      <c r="D11" s="13" t="s">
        <v>205</v>
      </c>
      <c r="G11" s="3"/>
      <c r="H11" s="3"/>
      <c r="I11" s="3"/>
      <c r="J11" s="3"/>
      <c r="K11" s="3"/>
      <c r="L11" s="3"/>
      <c r="M11" s="3"/>
    </row>
    <row r="12" spans="2:14" ht="63" x14ac:dyDescent="0.25">
      <c r="B12" s="14">
        <f t="shared" si="0"/>
        <v>8</v>
      </c>
      <c r="C12" s="15" t="s">
        <v>42</v>
      </c>
      <c r="D12" s="16" t="s">
        <v>339</v>
      </c>
      <c r="G12" s="3"/>
      <c r="H12" s="3"/>
      <c r="I12" s="3"/>
      <c r="J12" s="3"/>
      <c r="K12" s="3"/>
      <c r="L12" s="3"/>
      <c r="M12" s="3"/>
    </row>
    <row r="13" spans="2:14" ht="63" x14ac:dyDescent="0.25">
      <c r="B13" s="11">
        <f t="shared" si="0"/>
        <v>9</v>
      </c>
      <c r="C13" s="12" t="s">
        <v>35</v>
      </c>
      <c r="D13" s="13" t="s">
        <v>206</v>
      </c>
    </row>
    <row r="14" spans="2:14" ht="63" x14ac:dyDescent="0.25">
      <c r="B14" s="14">
        <f t="shared" si="0"/>
        <v>10</v>
      </c>
      <c r="C14" s="15" t="s">
        <v>40</v>
      </c>
      <c r="D14" s="16" t="s">
        <v>340</v>
      </c>
    </row>
    <row r="15" spans="2:14" ht="47.25" x14ac:dyDescent="0.25">
      <c r="B15" s="11">
        <f t="shared" si="0"/>
        <v>11</v>
      </c>
      <c r="C15" s="12" t="s">
        <v>37</v>
      </c>
      <c r="D15" s="13" t="s">
        <v>341</v>
      </c>
    </row>
    <row r="16" spans="2:14" ht="47.25" x14ac:dyDescent="0.25">
      <c r="B16" s="14">
        <f t="shared" si="0"/>
        <v>12</v>
      </c>
      <c r="C16" s="15" t="s">
        <v>43</v>
      </c>
      <c r="D16" s="16" t="s">
        <v>342</v>
      </c>
    </row>
    <row r="17" spans="2:4" ht="47.25" x14ac:dyDescent="0.25">
      <c r="B17" s="11">
        <f t="shared" si="0"/>
        <v>13</v>
      </c>
      <c r="C17" s="12" t="s">
        <v>44</v>
      </c>
      <c r="D17" s="13" t="s">
        <v>343</v>
      </c>
    </row>
    <row r="18" spans="2:4" ht="78.75" x14ac:dyDescent="0.25">
      <c r="B18" s="14">
        <f t="shared" si="0"/>
        <v>14</v>
      </c>
      <c r="C18" s="15" t="s">
        <v>39</v>
      </c>
      <c r="D18" s="16" t="s">
        <v>207</v>
      </c>
    </row>
    <row r="19" spans="2:4" ht="63" x14ac:dyDescent="0.25">
      <c r="B19" s="11">
        <f t="shared" si="0"/>
        <v>15</v>
      </c>
      <c r="C19" s="12" t="s">
        <v>89</v>
      </c>
      <c r="D19" s="13" t="s">
        <v>344</v>
      </c>
    </row>
    <row r="20" spans="2:4" ht="31.5" x14ac:dyDescent="0.25">
      <c r="B20" s="14">
        <f t="shared" si="0"/>
        <v>16</v>
      </c>
      <c r="C20" s="15" t="s">
        <v>80</v>
      </c>
      <c r="D20" s="16" t="s">
        <v>345</v>
      </c>
    </row>
    <row r="21" spans="2:4" ht="47.25" x14ac:dyDescent="0.25">
      <c r="B21" s="11">
        <f t="shared" si="0"/>
        <v>17</v>
      </c>
      <c r="C21" s="12" t="s">
        <v>88</v>
      </c>
      <c r="D21" s="13" t="s">
        <v>217</v>
      </c>
    </row>
    <row r="22" spans="2:4" ht="15.75" x14ac:dyDescent="0.25">
      <c r="B22" s="14">
        <f t="shared" si="0"/>
        <v>18</v>
      </c>
      <c r="C22" s="15" t="s">
        <v>81</v>
      </c>
      <c r="D22" s="16" t="s">
        <v>82</v>
      </c>
    </row>
    <row r="23" spans="2:4" ht="31.5" x14ac:dyDescent="0.25">
      <c r="B23" s="11">
        <f t="shared" si="0"/>
        <v>19</v>
      </c>
      <c r="C23" s="12" t="s">
        <v>90</v>
      </c>
      <c r="D23" s="13" t="s">
        <v>346</v>
      </c>
    </row>
    <row r="24" spans="2:4" ht="47.25" x14ac:dyDescent="0.25">
      <c r="B24" s="14">
        <f t="shared" si="0"/>
        <v>20</v>
      </c>
      <c r="C24" s="15" t="s">
        <v>85</v>
      </c>
      <c r="D24" s="16" t="s">
        <v>347</v>
      </c>
    </row>
    <row r="25" spans="2:4" ht="31.5" x14ac:dyDescent="0.25">
      <c r="B25" s="11">
        <f t="shared" si="0"/>
        <v>21</v>
      </c>
      <c r="C25" s="12" t="s">
        <v>87</v>
      </c>
      <c r="D25" s="13" t="s">
        <v>218</v>
      </c>
    </row>
    <row r="26" spans="2:4" ht="31.5" x14ac:dyDescent="0.25">
      <c r="B26" s="14">
        <f t="shared" si="0"/>
        <v>22</v>
      </c>
      <c r="C26" s="15" t="s">
        <v>84</v>
      </c>
      <c r="D26" s="16" t="s">
        <v>348</v>
      </c>
    </row>
    <row r="27" spans="2:4" ht="47.25" x14ac:dyDescent="0.25">
      <c r="B27" s="11">
        <f t="shared" si="0"/>
        <v>23</v>
      </c>
      <c r="C27" s="12" t="s">
        <v>83</v>
      </c>
      <c r="D27" s="13" t="s">
        <v>349</v>
      </c>
    </row>
    <row r="28" spans="2:4" ht="94.5" x14ac:dyDescent="0.25">
      <c r="B28" s="14">
        <f t="shared" si="0"/>
        <v>24</v>
      </c>
      <c r="C28" s="15" t="s">
        <v>86</v>
      </c>
      <c r="D28" s="16" t="s">
        <v>219</v>
      </c>
    </row>
    <row r="29" spans="2:4" ht="47.25" x14ac:dyDescent="0.25">
      <c r="B29" s="11">
        <f t="shared" si="0"/>
        <v>25</v>
      </c>
      <c r="C29" s="12" t="s">
        <v>97</v>
      </c>
      <c r="D29" s="13" t="s">
        <v>221</v>
      </c>
    </row>
    <row r="30" spans="2:4" ht="47.25" x14ac:dyDescent="0.25">
      <c r="B30" s="14">
        <f t="shared" si="0"/>
        <v>26</v>
      </c>
      <c r="C30" s="15" t="s">
        <v>95</v>
      </c>
      <c r="D30" s="16" t="s">
        <v>220</v>
      </c>
    </row>
    <row r="31" spans="2:4" ht="63" x14ac:dyDescent="0.25">
      <c r="B31" s="11">
        <f t="shared" si="0"/>
        <v>27</v>
      </c>
      <c r="C31" s="12" t="s">
        <v>96</v>
      </c>
      <c r="D31" s="13" t="s">
        <v>350</v>
      </c>
    </row>
    <row r="32" spans="2:4" ht="15.75" x14ac:dyDescent="0.25">
      <c r="B32" s="14">
        <f t="shared" si="0"/>
        <v>28</v>
      </c>
      <c r="C32" s="15" t="s">
        <v>98</v>
      </c>
      <c r="D32" s="16" t="s">
        <v>351</v>
      </c>
    </row>
    <row r="33" spans="2:4" ht="47.25" x14ac:dyDescent="0.25">
      <c r="B33" s="11">
        <f t="shared" si="0"/>
        <v>29</v>
      </c>
      <c r="C33" s="12" t="s">
        <v>99</v>
      </c>
      <c r="D33" s="13" t="s">
        <v>352</v>
      </c>
    </row>
    <row r="34" spans="2:4" ht="31.5" x14ac:dyDescent="0.25">
      <c r="B34" s="14">
        <f t="shared" si="0"/>
        <v>30</v>
      </c>
      <c r="C34" s="15" t="s">
        <v>110</v>
      </c>
      <c r="D34" s="16" t="s">
        <v>353</v>
      </c>
    </row>
    <row r="35" spans="2:4" ht="31.5" x14ac:dyDescent="0.25">
      <c r="B35" s="11">
        <f t="shared" si="0"/>
        <v>31</v>
      </c>
      <c r="C35" s="12" t="s">
        <v>111</v>
      </c>
      <c r="D35" s="13" t="s">
        <v>354</v>
      </c>
    </row>
    <row r="36" spans="2:4" ht="15.75" x14ac:dyDescent="0.25">
      <c r="B36" s="14">
        <f t="shared" si="0"/>
        <v>32</v>
      </c>
      <c r="C36" s="15" t="s">
        <v>112</v>
      </c>
      <c r="D36" s="16" t="s">
        <v>355</v>
      </c>
    </row>
    <row r="37" spans="2:4" ht="78.75" x14ac:dyDescent="0.25">
      <c r="B37" s="11">
        <f t="shared" si="0"/>
        <v>33</v>
      </c>
      <c r="C37" s="12" t="s">
        <v>109</v>
      </c>
      <c r="D37" s="13" t="s">
        <v>222</v>
      </c>
    </row>
    <row r="38" spans="2:4" ht="15.75" x14ac:dyDescent="0.25">
      <c r="B38" s="14">
        <f t="shared" si="0"/>
        <v>34</v>
      </c>
      <c r="C38" s="15" t="s">
        <v>127</v>
      </c>
      <c r="D38" s="16" t="s">
        <v>224</v>
      </c>
    </row>
    <row r="39" spans="2:4" ht="31.5" x14ac:dyDescent="0.25">
      <c r="B39" s="11">
        <f t="shared" si="0"/>
        <v>35</v>
      </c>
      <c r="C39" s="12" t="s">
        <v>128</v>
      </c>
      <c r="D39" s="13" t="s">
        <v>225</v>
      </c>
    </row>
    <row r="40" spans="2:4" ht="63" x14ac:dyDescent="0.25">
      <c r="B40" s="14">
        <f t="shared" si="0"/>
        <v>36</v>
      </c>
      <c r="C40" s="15" t="s">
        <v>133</v>
      </c>
      <c r="D40" s="16" t="s">
        <v>356</v>
      </c>
    </row>
    <row r="41" spans="2:4" ht="31.5" x14ac:dyDescent="0.25">
      <c r="B41" s="11">
        <f t="shared" si="0"/>
        <v>37</v>
      </c>
      <c r="C41" s="12" t="s">
        <v>132</v>
      </c>
      <c r="D41" s="13" t="s">
        <v>357</v>
      </c>
    </row>
    <row r="42" spans="2:4" ht="31.5" x14ac:dyDescent="0.25">
      <c r="B42" s="14">
        <f t="shared" si="0"/>
        <v>38</v>
      </c>
      <c r="C42" s="15" t="s">
        <v>129</v>
      </c>
      <c r="D42" s="16" t="s">
        <v>358</v>
      </c>
    </row>
    <row r="43" spans="2:4" ht="47.25" x14ac:dyDescent="0.25">
      <c r="B43" s="11">
        <f t="shared" si="0"/>
        <v>39</v>
      </c>
      <c r="C43" s="12" t="s">
        <v>12</v>
      </c>
      <c r="D43" s="13" t="s">
        <v>359</v>
      </c>
    </row>
    <row r="44" spans="2:4" ht="31.5" x14ac:dyDescent="0.25">
      <c r="B44" s="14">
        <f t="shared" si="0"/>
        <v>40</v>
      </c>
      <c r="C44" s="15" t="s">
        <v>140</v>
      </c>
      <c r="D44" s="16" t="s">
        <v>360</v>
      </c>
    </row>
    <row r="45" spans="2:4" ht="47.25" x14ac:dyDescent="0.25">
      <c r="B45" s="11">
        <f t="shared" si="0"/>
        <v>41</v>
      </c>
      <c r="C45" s="12" t="s">
        <v>147</v>
      </c>
      <c r="D45" s="13" t="s">
        <v>361</v>
      </c>
    </row>
    <row r="46" spans="2:4" ht="63" x14ac:dyDescent="0.25">
      <c r="B46" s="14">
        <f t="shared" si="0"/>
        <v>42</v>
      </c>
      <c r="C46" s="15" t="s">
        <v>142</v>
      </c>
      <c r="D46" s="16" t="s">
        <v>362</v>
      </c>
    </row>
    <row r="47" spans="2:4" ht="31.5" x14ac:dyDescent="0.25">
      <c r="B47" s="11">
        <f t="shared" si="0"/>
        <v>43</v>
      </c>
      <c r="C47" s="12" t="s">
        <v>141</v>
      </c>
      <c r="D47" s="13" t="s">
        <v>363</v>
      </c>
    </row>
    <row r="48" spans="2:4" ht="31.5" x14ac:dyDescent="0.25">
      <c r="B48" s="14">
        <f t="shared" si="0"/>
        <v>44</v>
      </c>
      <c r="C48" s="15" t="s">
        <v>145</v>
      </c>
      <c r="D48" s="16" t="s">
        <v>364</v>
      </c>
    </row>
    <row r="49" spans="2:4" ht="47.25" x14ac:dyDescent="0.25">
      <c r="B49" s="11">
        <f t="shared" si="0"/>
        <v>45</v>
      </c>
      <c r="C49" s="12" t="s">
        <v>146</v>
      </c>
      <c r="D49" s="13" t="s">
        <v>365</v>
      </c>
    </row>
    <row r="50" spans="2:4" ht="47.25" x14ac:dyDescent="0.25">
      <c r="B50" s="14">
        <f t="shared" si="0"/>
        <v>46</v>
      </c>
      <c r="C50" s="15" t="s">
        <v>144</v>
      </c>
      <c r="D50" s="16" t="s">
        <v>226</v>
      </c>
    </row>
    <row r="51" spans="2:4" ht="47.25" x14ac:dyDescent="0.25">
      <c r="B51" s="11">
        <f t="shared" si="0"/>
        <v>47</v>
      </c>
      <c r="C51" s="12" t="s">
        <v>143</v>
      </c>
      <c r="D51" s="13" t="s">
        <v>366</v>
      </c>
    </row>
    <row r="52" spans="2:4" ht="47.25" x14ac:dyDescent="0.25">
      <c r="B52" s="14">
        <f t="shared" si="0"/>
        <v>48</v>
      </c>
      <c r="C52" s="15" t="s">
        <v>160</v>
      </c>
      <c r="D52" s="16" t="s">
        <v>367</v>
      </c>
    </row>
    <row r="53" spans="2:4" ht="31.5" x14ac:dyDescent="0.25">
      <c r="B53" s="11">
        <f t="shared" si="0"/>
        <v>49</v>
      </c>
      <c r="C53" s="12" t="s">
        <v>175</v>
      </c>
      <c r="D53" s="13" t="s">
        <v>368</v>
      </c>
    </row>
    <row r="54" spans="2:4" ht="31.5" x14ac:dyDescent="0.25">
      <c r="B54" s="14">
        <f t="shared" si="0"/>
        <v>50</v>
      </c>
      <c r="C54" s="15" t="s">
        <v>369</v>
      </c>
      <c r="D54" s="16" t="s">
        <v>370</v>
      </c>
    </row>
    <row r="55" spans="2:4" ht="31.5" x14ac:dyDescent="0.25">
      <c r="B55" s="11">
        <f t="shared" si="0"/>
        <v>51</v>
      </c>
      <c r="C55" s="12" t="s">
        <v>371</v>
      </c>
      <c r="D55" s="13" t="s">
        <v>372</v>
      </c>
    </row>
    <row r="56" spans="2:4" ht="15.75" x14ac:dyDescent="0.25">
      <c r="B56" s="14">
        <f t="shared" si="0"/>
        <v>52</v>
      </c>
      <c r="C56" s="15" t="s">
        <v>373</v>
      </c>
      <c r="D56" s="16"/>
    </row>
    <row r="57" spans="2:4" ht="15.75" x14ac:dyDescent="0.25">
      <c r="B57" s="11">
        <f t="shared" si="0"/>
        <v>53</v>
      </c>
      <c r="C57" s="12" t="s">
        <v>374</v>
      </c>
      <c r="D57" s="13" t="s">
        <v>375</v>
      </c>
    </row>
    <row r="58" spans="2:4" ht="15.75" x14ac:dyDescent="0.25">
      <c r="B58" s="14">
        <f t="shared" si="0"/>
        <v>54</v>
      </c>
      <c r="C58" s="15" t="s">
        <v>376</v>
      </c>
      <c r="D58" s="16"/>
    </row>
    <row r="59" spans="2:4" ht="31.5" x14ac:dyDescent="0.25">
      <c r="B59" s="11">
        <f t="shared" si="0"/>
        <v>55</v>
      </c>
      <c r="C59" s="12" t="s">
        <v>377</v>
      </c>
      <c r="D59" s="13" t="s">
        <v>378</v>
      </c>
    </row>
    <row r="60" spans="2:4" ht="31.5" x14ac:dyDescent="0.25">
      <c r="B60" s="14">
        <f t="shared" si="0"/>
        <v>56</v>
      </c>
      <c r="C60" s="15" t="s">
        <v>379</v>
      </c>
      <c r="D60" s="16" t="s">
        <v>380</v>
      </c>
    </row>
    <row r="61" spans="2:4" ht="47.25" x14ac:dyDescent="0.25">
      <c r="B61" s="11">
        <f t="shared" si="0"/>
        <v>57</v>
      </c>
      <c r="C61" s="12" t="s">
        <v>381</v>
      </c>
      <c r="D61" s="13" t="s">
        <v>382</v>
      </c>
    </row>
    <row r="62" spans="2:4" ht="15.75" x14ac:dyDescent="0.25">
      <c r="B62" s="14">
        <f t="shared" si="0"/>
        <v>58</v>
      </c>
      <c r="C62" s="15" t="s">
        <v>383</v>
      </c>
      <c r="D62" s="17" t="s">
        <v>384</v>
      </c>
    </row>
    <row r="63" spans="2:4" ht="47.25" x14ac:dyDescent="0.25">
      <c r="B63" s="11">
        <f t="shared" si="0"/>
        <v>59</v>
      </c>
      <c r="C63" s="12" t="s">
        <v>385</v>
      </c>
      <c r="D63" s="13" t="s">
        <v>386</v>
      </c>
    </row>
    <row r="64" spans="2:4" ht="63" x14ac:dyDescent="0.25">
      <c r="B64" s="14">
        <f t="shared" si="0"/>
        <v>60</v>
      </c>
      <c r="C64" s="15" t="s">
        <v>387</v>
      </c>
      <c r="D64" s="16" t="s">
        <v>388</v>
      </c>
    </row>
    <row r="65" spans="2:4" ht="15.75" x14ac:dyDescent="0.25">
      <c r="B65" s="11">
        <f t="shared" si="0"/>
        <v>61</v>
      </c>
      <c r="C65" s="12" t="s">
        <v>389</v>
      </c>
      <c r="D65" s="13" t="s">
        <v>390</v>
      </c>
    </row>
    <row r="66" spans="2:4" ht="31.5" x14ac:dyDescent="0.25">
      <c r="B66" s="14">
        <f t="shared" si="0"/>
        <v>62</v>
      </c>
      <c r="C66" s="15" t="s">
        <v>391</v>
      </c>
      <c r="D66" s="16" t="s">
        <v>392</v>
      </c>
    </row>
    <row r="67" spans="2:4" ht="47.25" x14ac:dyDescent="0.25">
      <c r="B67" s="11">
        <f t="shared" si="0"/>
        <v>63</v>
      </c>
      <c r="C67" s="12" t="s">
        <v>393</v>
      </c>
      <c r="D67" s="13" t="s">
        <v>394</v>
      </c>
    </row>
    <row r="68" spans="2:4" ht="47.25" x14ac:dyDescent="0.25">
      <c r="B68" s="14">
        <f t="shared" si="0"/>
        <v>64</v>
      </c>
      <c r="C68" s="15" t="s">
        <v>395</v>
      </c>
      <c r="D68" s="16" t="s">
        <v>396</v>
      </c>
    </row>
    <row r="69" spans="2:4" ht="31.5" x14ac:dyDescent="0.25">
      <c r="B69" s="11">
        <f t="shared" si="0"/>
        <v>65</v>
      </c>
      <c r="C69" s="12" t="s">
        <v>397</v>
      </c>
      <c r="D69" s="13" t="s">
        <v>398</v>
      </c>
    </row>
    <row r="70" spans="2:4" ht="31.5" x14ac:dyDescent="0.25">
      <c r="B70" s="14">
        <f t="shared" ref="B70:B133" si="1">+IF($C70&lt;&gt;"",1+B69,"")</f>
        <v>66</v>
      </c>
      <c r="C70" s="15" t="s">
        <v>399</v>
      </c>
      <c r="D70" s="16" t="s">
        <v>400</v>
      </c>
    </row>
    <row r="71" spans="2:4" ht="31.5" x14ac:dyDescent="0.25">
      <c r="B71" s="11">
        <f t="shared" si="1"/>
        <v>67</v>
      </c>
      <c r="C71" s="12" t="s">
        <v>401</v>
      </c>
      <c r="D71" s="13" t="s">
        <v>402</v>
      </c>
    </row>
    <row r="72" spans="2:4" ht="31.5" x14ac:dyDescent="0.25">
      <c r="B72" s="14">
        <f t="shared" si="1"/>
        <v>68</v>
      </c>
      <c r="C72" s="15" t="s">
        <v>403</v>
      </c>
      <c r="D72" s="16" t="s">
        <v>404</v>
      </c>
    </row>
    <row r="73" spans="2:4" ht="31.5" x14ac:dyDescent="0.25">
      <c r="B73" s="11">
        <f t="shared" si="1"/>
        <v>69</v>
      </c>
      <c r="C73" s="12" t="s">
        <v>405</v>
      </c>
      <c r="D73" s="13" t="s">
        <v>406</v>
      </c>
    </row>
    <row r="74" spans="2:4" ht="15.75" x14ac:dyDescent="0.25">
      <c r="B74" s="14">
        <f t="shared" si="1"/>
        <v>70</v>
      </c>
      <c r="C74" s="15" t="s">
        <v>407</v>
      </c>
      <c r="D74" s="16" t="s">
        <v>408</v>
      </c>
    </row>
    <row r="75" spans="2:4" ht="31.5" x14ac:dyDescent="0.25">
      <c r="B75" s="11">
        <f t="shared" si="1"/>
        <v>71</v>
      </c>
      <c r="C75" s="12" t="s">
        <v>409</v>
      </c>
      <c r="D75" s="13" t="s">
        <v>410</v>
      </c>
    </row>
    <row r="76" spans="2:4" ht="47.25" x14ac:dyDescent="0.25">
      <c r="B76" s="14">
        <f t="shared" si="1"/>
        <v>72</v>
      </c>
      <c r="C76" s="15" t="s">
        <v>411</v>
      </c>
      <c r="D76" s="16" t="s">
        <v>412</v>
      </c>
    </row>
    <row r="77" spans="2:4" ht="31.5" x14ac:dyDescent="0.25">
      <c r="B77" s="11">
        <f t="shared" si="1"/>
        <v>73</v>
      </c>
      <c r="C77" s="12" t="s">
        <v>11</v>
      </c>
      <c r="D77" s="13" t="s">
        <v>102</v>
      </c>
    </row>
    <row r="78" spans="2:4" ht="31.5" x14ac:dyDescent="0.25">
      <c r="B78" s="14">
        <f t="shared" si="1"/>
        <v>74</v>
      </c>
      <c r="C78" s="15" t="s">
        <v>223</v>
      </c>
      <c r="D78" s="16" t="s">
        <v>413</v>
      </c>
    </row>
    <row r="79" spans="2:4" ht="47.25" x14ac:dyDescent="0.25">
      <c r="B79" s="11">
        <f t="shared" si="1"/>
        <v>75</v>
      </c>
      <c r="C79" s="12" t="s">
        <v>113</v>
      </c>
      <c r="D79" s="13" t="s">
        <v>414</v>
      </c>
    </row>
    <row r="80" spans="2:4" ht="31.5" x14ac:dyDescent="0.25">
      <c r="B80" s="14">
        <f t="shared" si="1"/>
        <v>76</v>
      </c>
      <c r="C80" s="15" t="s">
        <v>114</v>
      </c>
      <c r="D80" s="16" t="s">
        <v>415</v>
      </c>
    </row>
    <row r="81" spans="2:4" ht="47.25" x14ac:dyDescent="0.25">
      <c r="B81" s="11">
        <f t="shared" si="1"/>
        <v>77</v>
      </c>
      <c r="C81" s="12" t="s">
        <v>131</v>
      </c>
      <c r="D81" s="13" t="s">
        <v>416</v>
      </c>
    </row>
    <row r="82" spans="2:4" ht="31.5" x14ac:dyDescent="0.25">
      <c r="B82" s="14">
        <f t="shared" si="1"/>
        <v>78</v>
      </c>
      <c r="C82" s="15" t="s">
        <v>130</v>
      </c>
      <c r="D82" s="16" t="s">
        <v>417</v>
      </c>
    </row>
    <row r="83" spans="2:4" ht="47.25" x14ac:dyDescent="0.25">
      <c r="B83" s="11">
        <f t="shared" si="1"/>
        <v>79</v>
      </c>
      <c r="C83" s="12" t="s">
        <v>418</v>
      </c>
      <c r="D83" s="13" t="s">
        <v>419</v>
      </c>
    </row>
    <row r="84" spans="2:4" ht="47.25" x14ac:dyDescent="0.25">
      <c r="B84" s="14">
        <f t="shared" si="1"/>
        <v>80</v>
      </c>
      <c r="C84" s="15" t="s">
        <v>41</v>
      </c>
      <c r="D84" s="16" t="s">
        <v>420</v>
      </c>
    </row>
    <row r="85" spans="2:4" ht="47.25" x14ac:dyDescent="0.25">
      <c r="B85" s="11">
        <f t="shared" si="1"/>
        <v>81</v>
      </c>
      <c r="C85" s="12" t="s">
        <v>45</v>
      </c>
      <c r="D85" s="13" t="s">
        <v>46</v>
      </c>
    </row>
    <row r="86" spans="2:4" ht="31.5" x14ac:dyDescent="0.25">
      <c r="B86" s="14">
        <f t="shared" si="1"/>
        <v>82</v>
      </c>
      <c r="C86" s="15" t="s">
        <v>208</v>
      </c>
      <c r="D86" s="16" t="s">
        <v>48</v>
      </c>
    </row>
    <row r="87" spans="2:4" ht="31.5" x14ac:dyDescent="0.25">
      <c r="B87" s="11">
        <f t="shared" si="1"/>
        <v>83</v>
      </c>
      <c r="C87" s="12" t="s">
        <v>47</v>
      </c>
      <c r="D87" s="13" t="s">
        <v>49</v>
      </c>
    </row>
    <row r="88" spans="2:4" ht="15.75" x14ac:dyDescent="0.25">
      <c r="B88" s="14">
        <f t="shared" si="1"/>
        <v>84</v>
      </c>
      <c r="C88" s="15" t="s">
        <v>50</v>
      </c>
      <c r="D88" s="16" t="s">
        <v>51</v>
      </c>
    </row>
    <row r="89" spans="2:4" ht="47.25" x14ac:dyDescent="0.25">
      <c r="B89" s="11">
        <f t="shared" si="1"/>
        <v>85</v>
      </c>
      <c r="C89" s="12" t="s">
        <v>13</v>
      </c>
      <c r="D89" s="13" t="s">
        <v>14</v>
      </c>
    </row>
    <row r="90" spans="2:4" ht="47.25" x14ac:dyDescent="0.25">
      <c r="B90" s="14">
        <f t="shared" si="1"/>
        <v>86</v>
      </c>
      <c r="C90" s="15" t="s">
        <v>52</v>
      </c>
      <c r="D90" s="16" t="s">
        <v>53</v>
      </c>
    </row>
    <row r="91" spans="2:4" ht="47.25" x14ac:dyDescent="0.25">
      <c r="B91" s="11">
        <f t="shared" si="1"/>
        <v>87</v>
      </c>
      <c r="C91" s="12" t="s">
        <v>54</v>
      </c>
      <c r="D91" s="13" t="s">
        <v>421</v>
      </c>
    </row>
    <row r="92" spans="2:4" ht="31.5" x14ac:dyDescent="0.25">
      <c r="B92" s="14">
        <f t="shared" si="1"/>
        <v>88</v>
      </c>
      <c r="C92" s="15" t="s">
        <v>55</v>
      </c>
      <c r="D92" s="16" t="s">
        <v>209</v>
      </c>
    </row>
    <row r="93" spans="2:4" ht="47.25" x14ac:dyDescent="0.25">
      <c r="B93" s="11">
        <f t="shared" si="1"/>
        <v>89</v>
      </c>
      <c r="C93" s="12" t="s">
        <v>7</v>
      </c>
      <c r="D93" s="13" t="s">
        <v>8</v>
      </c>
    </row>
    <row r="94" spans="2:4" ht="63" x14ac:dyDescent="0.25">
      <c r="B94" s="14">
        <f t="shared" si="1"/>
        <v>90</v>
      </c>
      <c r="C94" s="15" t="s">
        <v>9</v>
      </c>
      <c r="D94" s="16" t="s">
        <v>10</v>
      </c>
    </row>
    <row r="95" spans="2:4" ht="15.75" x14ac:dyDescent="0.25">
      <c r="B95" s="11">
        <f t="shared" si="1"/>
        <v>91</v>
      </c>
      <c r="C95" s="12" t="s">
        <v>100</v>
      </c>
      <c r="D95" s="13" t="s">
        <v>101</v>
      </c>
    </row>
    <row r="96" spans="2:4" ht="47.25" x14ac:dyDescent="0.25">
      <c r="B96" s="14">
        <f t="shared" si="1"/>
        <v>92</v>
      </c>
      <c r="C96" s="15" t="s">
        <v>115</v>
      </c>
      <c r="D96" s="16" t="s">
        <v>116</v>
      </c>
    </row>
    <row r="97" spans="2:4" ht="63" x14ac:dyDescent="0.25">
      <c r="B97" s="11">
        <f t="shared" si="1"/>
        <v>93</v>
      </c>
      <c r="C97" s="12" t="s">
        <v>134</v>
      </c>
      <c r="D97" s="13" t="s">
        <v>135</v>
      </c>
    </row>
    <row r="98" spans="2:4" ht="31.5" x14ac:dyDescent="0.25">
      <c r="B98" s="14">
        <f t="shared" si="1"/>
        <v>94</v>
      </c>
      <c r="C98" s="15" t="s">
        <v>148</v>
      </c>
      <c r="D98" s="16" t="s">
        <v>149</v>
      </c>
    </row>
    <row r="99" spans="2:4" ht="63" x14ac:dyDescent="0.25">
      <c r="B99" s="11">
        <f t="shared" si="1"/>
        <v>95</v>
      </c>
      <c r="C99" s="12" t="s">
        <v>161</v>
      </c>
      <c r="D99" s="13" t="s">
        <v>162</v>
      </c>
    </row>
    <row r="100" spans="2:4" ht="47.25" x14ac:dyDescent="0.25">
      <c r="B100" s="14">
        <f t="shared" si="1"/>
        <v>96</v>
      </c>
      <c r="C100" s="15" t="s">
        <v>163</v>
      </c>
      <c r="D100" s="16" t="s">
        <v>228</v>
      </c>
    </row>
    <row r="101" spans="2:4" ht="47.25" x14ac:dyDescent="0.25">
      <c r="B101" s="11">
        <f t="shared" si="1"/>
        <v>97</v>
      </c>
      <c r="C101" s="12" t="s">
        <v>176</v>
      </c>
      <c r="D101" s="13" t="s">
        <v>231</v>
      </c>
    </row>
    <row r="102" spans="2:4" ht="15.75" x14ac:dyDescent="0.25">
      <c r="B102" s="14">
        <f t="shared" si="1"/>
        <v>98</v>
      </c>
      <c r="C102" s="15" t="s">
        <v>201</v>
      </c>
      <c r="D102" s="16" t="s">
        <v>202</v>
      </c>
    </row>
    <row r="103" spans="2:4" ht="15.75" x14ac:dyDescent="0.25">
      <c r="B103" s="11">
        <f t="shared" si="1"/>
        <v>99</v>
      </c>
      <c r="C103" s="12" t="s">
        <v>422</v>
      </c>
      <c r="D103" s="13" t="s">
        <v>423</v>
      </c>
    </row>
    <row r="104" spans="2:4" ht="31.5" x14ac:dyDescent="0.25">
      <c r="B104" s="14">
        <f t="shared" si="1"/>
        <v>100</v>
      </c>
      <c r="C104" s="15" t="s">
        <v>56</v>
      </c>
      <c r="D104" s="16" t="s">
        <v>57</v>
      </c>
    </row>
    <row r="105" spans="2:4" ht="15.75" x14ac:dyDescent="0.25">
      <c r="B105" s="11">
        <f t="shared" si="1"/>
        <v>101</v>
      </c>
      <c r="C105" s="12" t="s">
        <v>15</v>
      </c>
      <c r="D105" s="13" t="s">
        <v>16</v>
      </c>
    </row>
    <row r="106" spans="2:4" ht="47.25" x14ac:dyDescent="0.25">
      <c r="B106" s="14">
        <f t="shared" si="1"/>
        <v>102</v>
      </c>
      <c r="C106" s="15" t="s">
        <v>150</v>
      </c>
      <c r="D106" s="16" t="s">
        <v>151</v>
      </c>
    </row>
    <row r="107" spans="2:4" ht="78.75" x14ac:dyDescent="0.25">
      <c r="B107" s="11">
        <f t="shared" si="1"/>
        <v>103</v>
      </c>
      <c r="C107" s="12" t="s">
        <v>164</v>
      </c>
      <c r="D107" s="13" t="s">
        <v>165</v>
      </c>
    </row>
    <row r="108" spans="2:4" ht="31.5" x14ac:dyDescent="0.25">
      <c r="B108" s="14">
        <f t="shared" si="1"/>
        <v>104</v>
      </c>
      <c r="C108" s="15" t="s">
        <v>177</v>
      </c>
      <c r="D108" s="16" t="s">
        <v>178</v>
      </c>
    </row>
    <row r="109" spans="2:4" ht="15.75" x14ac:dyDescent="0.25">
      <c r="B109" s="11">
        <f t="shared" si="1"/>
        <v>105</v>
      </c>
      <c r="C109" s="12" t="s">
        <v>203</v>
      </c>
      <c r="D109" s="13" t="s">
        <v>204</v>
      </c>
    </row>
    <row r="110" spans="2:4" ht="47.25" x14ac:dyDescent="0.25">
      <c r="B110" s="14">
        <f t="shared" si="1"/>
        <v>106</v>
      </c>
      <c r="C110" s="15" t="s">
        <v>166</v>
      </c>
      <c r="D110" s="16" t="s">
        <v>167</v>
      </c>
    </row>
    <row r="111" spans="2:4" ht="47.25" x14ac:dyDescent="0.25">
      <c r="B111" s="11">
        <f t="shared" si="1"/>
        <v>107</v>
      </c>
      <c r="C111" s="12" t="s">
        <v>58</v>
      </c>
      <c r="D111" s="18" t="s">
        <v>424</v>
      </c>
    </row>
    <row r="112" spans="2:4" ht="15.75" x14ac:dyDescent="0.25">
      <c r="B112" s="14">
        <f t="shared" si="1"/>
        <v>108</v>
      </c>
      <c r="C112" s="15" t="s">
        <v>59</v>
      </c>
      <c r="D112" s="16" t="s">
        <v>210</v>
      </c>
    </row>
    <row r="113" spans="2:4" ht="47.25" x14ac:dyDescent="0.25">
      <c r="B113" s="11">
        <f t="shared" si="1"/>
        <v>109</v>
      </c>
      <c r="C113" s="12" t="s">
        <v>17</v>
      </c>
      <c r="D113" s="13" t="s">
        <v>60</v>
      </c>
    </row>
    <row r="114" spans="2:4" ht="31.5" x14ac:dyDescent="0.25">
      <c r="B114" s="14">
        <f t="shared" si="1"/>
        <v>110</v>
      </c>
      <c r="C114" s="15" t="s">
        <v>61</v>
      </c>
      <c r="D114" s="16" t="s">
        <v>62</v>
      </c>
    </row>
    <row r="115" spans="2:4" ht="31.5" x14ac:dyDescent="0.25">
      <c r="B115" s="11">
        <f t="shared" si="1"/>
        <v>111</v>
      </c>
      <c r="C115" s="12" t="s">
        <v>18</v>
      </c>
      <c r="D115" s="13" t="s">
        <v>19</v>
      </c>
    </row>
    <row r="116" spans="2:4" ht="15.75" x14ac:dyDescent="0.25">
      <c r="B116" s="14">
        <f t="shared" si="1"/>
        <v>112</v>
      </c>
      <c r="C116" s="15" t="s">
        <v>63</v>
      </c>
      <c r="D116" s="16" t="s">
        <v>64</v>
      </c>
    </row>
    <row r="117" spans="2:4" ht="63" x14ac:dyDescent="0.25">
      <c r="B117" s="11">
        <f t="shared" si="1"/>
        <v>113</v>
      </c>
      <c r="C117" s="12" t="s">
        <v>152</v>
      </c>
      <c r="D117" s="13" t="s">
        <v>227</v>
      </c>
    </row>
    <row r="118" spans="2:4" ht="31.5" x14ac:dyDescent="0.25">
      <c r="B118" s="14">
        <f t="shared" si="1"/>
        <v>114</v>
      </c>
      <c r="C118" s="15" t="s">
        <v>153</v>
      </c>
      <c r="D118" s="16" t="s">
        <v>154</v>
      </c>
    </row>
    <row r="119" spans="2:4" ht="47.25" x14ac:dyDescent="0.25">
      <c r="B119" s="11">
        <f t="shared" si="1"/>
        <v>115</v>
      </c>
      <c r="C119" s="12" t="s">
        <v>179</v>
      </c>
      <c r="D119" s="13" t="s">
        <v>425</v>
      </c>
    </row>
    <row r="120" spans="2:4" ht="47.25" x14ac:dyDescent="0.25">
      <c r="B120" s="14">
        <f t="shared" si="1"/>
        <v>116</v>
      </c>
      <c r="C120" s="15" t="s">
        <v>180</v>
      </c>
      <c r="D120" s="16" t="s">
        <v>181</v>
      </c>
    </row>
    <row r="121" spans="2:4" ht="63" x14ac:dyDescent="0.25">
      <c r="B121" s="11">
        <f t="shared" si="1"/>
        <v>117</v>
      </c>
      <c r="C121" s="12" t="s">
        <v>182</v>
      </c>
      <c r="D121" s="13" t="s">
        <v>183</v>
      </c>
    </row>
    <row r="122" spans="2:4" ht="47.25" x14ac:dyDescent="0.25">
      <c r="B122" s="14">
        <f t="shared" si="1"/>
        <v>118</v>
      </c>
      <c r="C122" s="15" t="s">
        <v>184</v>
      </c>
      <c r="D122" s="16" t="s">
        <v>185</v>
      </c>
    </row>
    <row r="123" spans="2:4" ht="63" x14ac:dyDescent="0.25">
      <c r="B123" s="11">
        <f t="shared" si="1"/>
        <v>119</v>
      </c>
      <c r="C123" s="12" t="s">
        <v>186</v>
      </c>
      <c r="D123" s="13" t="s">
        <v>187</v>
      </c>
    </row>
    <row r="124" spans="2:4" ht="47.25" x14ac:dyDescent="0.25">
      <c r="B124" s="14">
        <f t="shared" si="1"/>
        <v>120</v>
      </c>
      <c r="C124" s="15" t="s">
        <v>20</v>
      </c>
      <c r="D124" s="16" t="s">
        <v>21</v>
      </c>
    </row>
    <row r="125" spans="2:4" ht="31.5" x14ac:dyDescent="0.25">
      <c r="B125" s="11">
        <f t="shared" si="1"/>
        <v>121</v>
      </c>
      <c r="C125" s="12" t="s">
        <v>22</v>
      </c>
      <c r="D125" s="13" t="s">
        <v>23</v>
      </c>
    </row>
    <row r="126" spans="2:4" ht="31.5" x14ac:dyDescent="0.25">
      <c r="B126" s="14">
        <f t="shared" si="1"/>
        <v>122</v>
      </c>
      <c r="C126" s="15" t="s">
        <v>24</v>
      </c>
      <c r="D126" s="16" t="s">
        <v>25</v>
      </c>
    </row>
    <row r="127" spans="2:4" ht="31.5" x14ac:dyDescent="0.25">
      <c r="B127" s="11">
        <f t="shared" si="1"/>
        <v>123</v>
      </c>
      <c r="C127" s="12" t="s">
        <v>26</v>
      </c>
      <c r="D127" s="13" t="s">
        <v>216</v>
      </c>
    </row>
    <row r="128" spans="2:4" ht="63" x14ac:dyDescent="0.25">
      <c r="B128" s="14">
        <f t="shared" si="1"/>
        <v>124</v>
      </c>
      <c r="C128" s="15" t="s">
        <v>27</v>
      </c>
      <c r="D128" s="16" t="s">
        <v>28</v>
      </c>
    </row>
    <row r="129" spans="2:4" ht="15.75" x14ac:dyDescent="0.25">
      <c r="B129" s="11">
        <f t="shared" si="1"/>
        <v>125</v>
      </c>
      <c r="C129" s="12" t="s">
        <v>29</v>
      </c>
      <c r="D129" s="13" t="s">
        <v>211</v>
      </c>
    </row>
    <row r="130" spans="2:4" ht="47.25" x14ac:dyDescent="0.25">
      <c r="B130" s="14">
        <f t="shared" si="1"/>
        <v>126</v>
      </c>
      <c r="C130" s="15" t="s">
        <v>65</v>
      </c>
      <c r="D130" s="16" t="s">
        <v>66</v>
      </c>
    </row>
    <row r="131" spans="2:4" ht="63" x14ac:dyDescent="0.25">
      <c r="B131" s="11">
        <f t="shared" si="1"/>
        <v>127</v>
      </c>
      <c r="C131" s="12" t="s">
        <v>67</v>
      </c>
      <c r="D131" s="13" t="s">
        <v>426</v>
      </c>
    </row>
    <row r="132" spans="2:4" ht="47.25" x14ac:dyDescent="0.25">
      <c r="B132" s="14">
        <f t="shared" si="1"/>
        <v>128</v>
      </c>
      <c r="C132" s="15" t="s">
        <v>68</v>
      </c>
      <c r="D132" s="16" t="s">
        <v>212</v>
      </c>
    </row>
    <row r="133" spans="2:4" ht="47.25" x14ac:dyDescent="0.25">
      <c r="B133" s="11">
        <f t="shared" si="1"/>
        <v>129</v>
      </c>
      <c r="C133" s="12" t="s">
        <v>69</v>
      </c>
      <c r="D133" s="13" t="s">
        <v>70</v>
      </c>
    </row>
    <row r="134" spans="2:4" ht="31.5" x14ac:dyDescent="0.25">
      <c r="B134" s="14">
        <f t="shared" ref="B134:B197" si="2">+IF($C134&lt;&gt;"",1+B133,"")</f>
        <v>130</v>
      </c>
      <c r="C134" s="15" t="s">
        <v>71</v>
      </c>
      <c r="D134" s="16" t="s">
        <v>72</v>
      </c>
    </row>
    <row r="135" spans="2:4" ht="15.75" x14ac:dyDescent="0.25">
      <c r="B135" s="11">
        <f t="shared" si="2"/>
        <v>131</v>
      </c>
      <c r="C135" s="12" t="s">
        <v>73</v>
      </c>
      <c r="D135" s="13" t="s">
        <v>74</v>
      </c>
    </row>
    <row r="136" spans="2:4" ht="47.25" x14ac:dyDescent="0.25">
      <c r="B136" s="14">
        <f t="shared" si="2"/>
        <v>132</v>
      </c>
      <c r="C136" s="15" t="s">
        <v>91</v>
      </c>
      <c r="D136" s="16" t="s">
        <v>92</v>
      </c>
    </row>
    <row r="137" spans="2:4" ht="78.75" x14ac:dyDescent="0.25">
      <c r="B137" s="11">
        <f t="shared" si="2"/>
        <v>133</v>
      </c>
      <c r="C137" s="12" t="s">
        <v>103</v>
      </c>
      <c r="D137" s="13" t="s">
        <v>104</v>
      </c>
    </row>
    <row r="138" spans="2:4" ht="31.5" x14ac:dyDescent="0.25">
      <c r="B138" s="14">
        <f t="shared" si="2"/>
        <v>134</v>
      </c>
      <c r="C138" s="15" t="s">
        <v>117</v>
      </c>
      <c r="D138" s="16" t="s">
        <v>118</v>
      </c>
    </row>
    <row r="139" spans="2:4" ht="47.25" x14ac:dyDescent="0.25">
      <c r="B139" s="11">
        <f t="shared" si="2"/>
        <v>135</v>
      </c>
      <c r="C139" s="12" t="s">
        <v>136</v>
      </c>
      <c r="D139" s="13" t="s">
        <v>427</v>
      </c>
    </row>
    <row r="140" spans="2:4" ht="31.5" x14ac:dyDescent="0.25">
      <c r="B140" s="14">
        <f t="shared" si="2"/>
        <v>136</v>
      </c>
      <c r="C140" s="15" t="s">
        <v>155</v>
      </c>
      <c r="D140" s="16" t="s">
        <v>156</v>
      </c>
    </row>
    <row r="141" spans="2:4" ht="31.5" x14ac:dyDescent="0.25">
      <c r="B141" s="11">
        <f t="shared" si="2"/>
        <v>137</v>
      </c>
      <c r="C141" s="12" t="s">
        <v>157</v>
      </c>
      <c r="D141" s="13" t="s">
        <v>428</v>
      </c>
    </row>
    <row r="142" spans="2:4" ht="47.25" x14ac:dyDescent="0.25">
      <c r="B142" s="14">
        <f t="shared" si="2"/>
        <v>138</v>
      </c>
      <c r="C142" s="15" t="s">
        <v>158</v>
      </c>
      <c r="D142" s="16" t="s">
        <v>159</v>
      </c>
    </row>
    <row r="143" spans="2:4" ht="47.25" x14ac:dyDescent="0.25">
      <c r="B143" s="11">
        <f t="shared" si="2"/>
        <v>139</v>
      </c>
      <c r="C143" s="12" t="s">
        <v>169</v>
      </c>
      <c r="D143" s="13" t="s">
        <v>170</v>
      </c>
    </row>
    <row r="144" spans="2:4" ht="63" x14ac:dyDescent="0.25">
      <c r="B144" s="14">
        <f t="shared" si="2"/>
        <v>140</v>
      </c>
      <c r="C144" s="15" t="s">
        <v>168</v>
      </c>
      <c r="D144" s="16" t="s">
        <v>229</v>
      </c>
    </row>
    <row r="145" spans="2:4" ht="63" x14ac:dyDescent="0.25">
      <c r="B145" s="11">
        <f t="shared" si="2"/>
        <v>141</v>
      </c>
      <c r="C145" s="12" t="s">
        <v>188</v>
      </c>
      <c r="D145" s="13" t="s">
        <v>233</v>
      </c>
    </row>
    <row r="146" spans="2:4" ht="63" x14ac:dyDescent="0.25">
      <c r="B146" s="14">
        <f t="shared" si="2"/>
        <v>142</v>
      </c>
      <c r="C146" s="15" t="s">
        <v>189</v>
      </c>
      <c r="D146" s="16" t="s">
        <v>232</v>
      </c>
    </row>
    <row r="147" spans="2:4" ht="63" x14ac:dyDescent="0.25">
      <c r="B147" s="11">
        <f t="shared" si="2"/>
        <v>143</v>
      </c>
      <c r="C147" s="12" t="s">
        <v>190</v>
      </c>
      <c r="D147" s="13" t="s">
        <v>191</v>
      </c>
    </row>
    <row r="148" spans="2:4" ht="31.5" x14ac:dyDescent="0.25">
      <c r="B148" s="14">
        <f t="shared" si="2"/>
        <v>144</v>
      </c>
      <c r="C148" s="15" t="s">
        <v>30</v>
      </c>
      <c r="D148" s="17" t="s">
        <v>429</v>
      </c>
    </row>
    <row r="149" spans="2:4" ht="63" x14ac:dyDescent="0.25">
      <c r="B149" s="11">
        <f t="shared" si="2"/>
        <v>145</v>
      </c>
      <c r="C149" s="12" t="s">
        <v>75</v>
      </c>
      <c r="D149" s="13" t="s">
        <v>430</v>
      </c>
    </row>
    <row r="150" spans="2:4" ht="47.25" x14ac:dyDescent="0.25">
      <c r="B150" s="14">
        <f t="shared" si="2"/>
        <v>146</v>
      </c>
      <c r="C150" s="15" t="s">
        <v>76</v>
      </c>
      <c r="D150" s="19" t="s">
        <v>213</v>
      </c>
    </row>
    <row r="151" spans="2:4" ht="47.25" x14ac:dyDescent="0.25">
      <c r="B151" s="11">
        <f t="shared" si="2"/>
        <v>147</v>
      </c>
      <c r="C151" s="12" t="s">
        <v>77</v>
      </c>
      <c r="D151" s="20" t="s">
        <v>246</v>
      </c>
    </row>
    <row r="152" spans="2:4" ht="31.5" x14ac:dyDescent="0.25">
      <c r="B152" s="14">
        <f t="shared" si="2"/>
        <v>148</v>
      </c>
      <c r="C152" s="15" t="s">
        <v>78</v>
      </c>
      <c r="D152" s="19" t="s">
        <v>79</v>
      </c>
    </row>
    <row r="153" spans="2:4" ht="47.25" x14ac:dyDescent="0.25">
      <c r="B153" s="11">
        <f t="shared" si="2"/>
        <v>149</v>
      </c>
      <c r="C153" s="12" t="s">
        <v>31</v>
      </c>
      <c r="D153" s="20" t="s">
        <v>32</v>
      </c>
    </row>
    <row r="154" spans="2:4" ht="47.25" x14ac:dyDescent="0.25">
      <c r="B154" s="14">
        <f t="shared" si="2"/>
        <v>150</v>
      </c>
      <c r="C154" s="15" t="s">
        <v>33</v>
      </c>
      <c r="D154" s="19" t="s">
        <v>34</v>
      </c>
    </row>
    <row r="155" spans="2:4" ht="31.5" x14ac:dyDescent="0.25">
      <c r="B155" s="11">
        <f t="shared" si="2"/>
        <v>151</v>
      </c>
      <c r="C155" s="12" t="s">
        <v>93</v>
      </c>
      <c r="D155" s="13" t="s">
        <v>94</v>
      </c>
    </row>
    <row r="156" spans="2:4" ht="63" x14ac:dyDescent="0.25">
      <c r="B156" s="14">
        <f t="shared" si="2"/>
        <v>152</v>
      </c>
      <c r="C156" s="15" t="s">
        <v>105</v>
      </c>
      <c r="D156" s="19" t="s">
        <v>106</v>
      </c>
    </row>
    <row r="157" spans="2:4" ht="47.25" x14ac:dyDescent="0.25">
      <c r="B157" s="11">
        <f t="shared" si="2"/>
        <v>153</v>
      </c>
      <c r="C157" s="12" t="s">
        <v>107</v>
      </c>
      <c r="D157" s="20" t="s">
        <v>108</v>
      </c>
    </row>
    <row r="158" spans="2:4" ht="47.25" x14ac:dyDescent="0.25">
      <c r="B158" s="14">
        <f t="shared" si="2"/>
        <v>154</v>
      </c>
      <c r="C158" s="15" t="s">
        <v>119</v>
      </c>
      <c r="D158" s="19" t="s">
        <v>120</v>
      </c>
    </row>
    <row r="159" spans="2:4" ht="63" x14ac:dyDescent="0.25">
      <c r="B159" s="11">
        <f t="shared" si="2"/>
        <v>155</v>
      </c>
      <c r="C159" s="12" t="s">
        <v>121</v>
      </c>
      <c r="D159" s="20" t="s">
        <v>122</v>
      </c>
    </row>
    <row r="160" spans="2:4" ht="63" x14ac:dyDescent="0.25">
      <c r="B160" s="14">
        <f t="shared" si="2"/>
        <v>156</v>
      </c>
      <c r="C160" s="15" t="s">
        <v>123</v>
      </c>
      <c r="D160" s="19" t="s">
        <v>124</v>
      </c>
    </row>
    <row r="161" spans="2:4" ht="63" x14ac:dyDescent="0.25">
      <c r="B161" s="11">
        <f t="shared" si="2"/>
        <v>157</v>
      </c>
      <c r="C161" s="12" t="s">
        <v>125</v>
      </c>
      <c r="D161" s="20" t="s">
        <v>126</v>
      </c>
    </row>
    <row r="162" spans="2:4" ht="63" x14ac:dyDescent="0.25">
      <c r="B162" s="14">
        <f t="shared" si="2"/>
        <v>158</v>
      </c>
      <c r="C162" s="15" t="s">
        <v>137</v>
      </c>
      <c r="D162" s="19" t="s">
        <v>431</v>
      </c>
    </row>
    <row r="163" spans="2:4" ht="63" x14ac:dyDescent="0.25">
      <c r="B163" s="11">
        <f t="shared" si="2"/>
        <v>159</v>
      </c>
      <c r="C163" s="12" t="s">
        <v>138</v>
      </c>
      <c r="D163" s="20" t="s">
        <v>139</v>
      </c>
    </row>
    <row r="164" spans="2:4" ht="47.25" x14ac:dyDescent="0.25">
      <c r="B164" s="14">
        <f t="shared" si="2"/>
        <v>160</v>
      </c>
      <c r="C164" s="15" t="s">
        <v>171</v>
      </c>
      <c r="D164" s="19" t="s">
        <v>432</v>
      </c>
    </row>
    <row r="165" spans="2:4" ht="47.25" x14ac:dyDescent="0.25">
      <c r="B165" s="11">
        <f t="shared" si="2"/>
        <v>161</v>
      </c>
      <c r="C165" s="12" t="s">
        <v>172</v>
      </c>
      <c r="D165" s="20" t="s">
        <v>230</v>
      </c>
    </row>
    <row r="166" spans="2:4" ht="47.25" x14ac:dyDescent="0.25">
      <c r="B166" s="14">
        <f t="shared" si="2"/>
        <v>162</v>
      </c>
      <c r="C166" s="15" t="s">
        <v>173</v>
      </c>
      <c r="D166" s="19" t="s">
        <v>174</v>
      </c>
    </row>
    <row r="167" spans="2:4" ht="31.5" x14ac:dyDescent="0.25">
      <c r="B167" s="11">
        <f t="shared" si="2"/>
        <v>163</v>
      </c>
      <c r="C167" s="12" t="s">
        <v>192</v>
      </c>
      <c r="D167" s="20" t="s">
        <v>433</v>
      </c>
    </row>
    <row r="168" spans="2:4" ht="47.25" x14ac:dyDescent="0.25">
      <c r="B168" s="14">
        <f t="shared" si="2"/>
        <v>164</v>
      </c>
      <c r="C168" s="15" t="s">
        <v>193</v>
      </c>
      <c r="D168" s="19" t="s">
        <v>194</v>
      </c>
    </row>
    <row r="169" spans="2:4" ht="47.25" x14ac:dyDescent="0.25">
      <c r="B169" s="11">
        <f t="shared" si="2"/>
        <v>165</v>
      </c>
      <c r="C169" s="12" t="s">
        <v>195</v>
      </c>
      <c r="D169" s="20" t="s">
        <v>196</v>
      </c>
    </row>
    <row r="170" spans="2:4" ht="47.25" x14ac:dyDescent="0.25">
      <c r="B170" s="14">
        <f t="shared" si="2"/>
        <v>166</v>
      </c>
      <c r="C170" s="15" t="s">
        <v>197</v>
      </c>
      <c r="D170" s="19" t="s">
        <v>198</v>
      </c>
    </row>
    <row r="171" spans="2:4" ht="63" x14ac:dyDescent="0.25">
      <c r="B171" s="11">
        <f t="shared" si="2"/>
        <v>167</v>
      </c>
      <c r="C171" s="12" t="s">
        <v>199</v>
      </c>
      <c r="D171" s="20" t="s">
        <v>434</v>
      </c>
    </row>
    <row r="172" spans="2:4" ht="31.5" x14ac:dyDescent="0.25">
      <c r="B172" s="14">
        <f t="shared" si="2"/>
        <v>168</v>
      </c>
      <c r="C172" s="15" t="s">
        <v>200</v>
      </c>
      <c r="D172" s="19" t="s">
        <v>435</v>
      </c>
    </row>
    <row r="173" spans="2:4" ht="47.25" x14ac:dyDescent="0.25">
      <c r="B173" s="11">
        <f t="shared" si="2"/>
        <v>169</v>
      </c>
      <c r="C173" s="12" t="s">
        <v>234</v>
      </c>
      <c r="D173" s="13" t="s">
        <v>235</v>
      </c>
    </row>
    <row r="174" spans="2:4" ht="47.25" x14ac:dyDescent="0.25">
      <c r="B174" s="14">
        <f t="shared" si="2"/>
        <v>170</v>
      </c>
      <c r="C174" s="15" t="s">
        <v>236</v>
      </c>
      <c r="D174" s="19" t="s">
        <v>237</v>
      </c>
    </row>
    <row r="175" spans="2:4" ht="47.25" x14ac:dyDescent="0.25">
      <c r="B175" s="11">
        <f t="shared" si="2"/>
        <v>171</v>
      </c>
      <c r="C175" s="12" t="s">
        <v>238</v>
      </c>
      <c r="D175" s="20" t="s">
        <v>239</v>
      </c>
    </row>
    <row r="176" spans="2:4" ht="31.5" x14ac:dyDescent="0.25">
      <c r="B176" s="14">
        <f t="shared" si="2"/>
        <v>172</v>
      </c>
      <c r="C176" s="15" t="s">
        <v>244</v>
      </c>
      <c r="D176" s="19" t="s">
        <v>245</v>
      </c>
    </row>
    <row r="177" spans="2:4" ht="15.75" x14ac:dyDescent="0.25">
      <c r="B177" s="11">
        <f t="shared" si="2"/>
        <v>173</v>
      </c>
      <c r="C177" s="12" t="s">
        <v>247</v>
      </c>
      <c r="D177" s="20" t="s">
        <v>436</v>
      </c>
    </row>
    <row r="178" spans="2:4" ht="47.25" x14ac:dyDescent="0.25">
      <c r="B178" s="14">
        <f t="shared" si="2"/>
        <v>174</v>
      </c>
      <c r="C178" s="15" t="s">
        <v>248</v>
      </c>
      <c r="D178" s="19" t="s">
        <v>249</v>
      </c>
    </row>
    <row r="179" spans="2:4" ht="31.5" x14ac:dyDescent="0.25">
      <c r="B179" s="11">
        <f t="shared" si="2"/>
        <v>175</v>
      </c>
      <c r="C179" s="12" t="s">
        <v>250</v>
      </c>
      <c r="D179" s="20" t="s">
        <v>251</v>
      </c>
    </row>
    <row r="180" spans="2:4" ht="15.75" x14ac:dyDescent="0.25">
      <c r="B180" s="14">
        <f t="shared" si="2"/>
        <v>176</v>
      </c>
      <c r="C180" s="15" t="s">
        <v>240</v>
      </c>
      <c r="D180" s="19" t="s">
        <v>241</v>
      </c>
    </row>
    <row r="181" spans="2:4" ht="47.25" x14ac:dyDescent="0.25">
      <c r="B181" s="11">
        <f t="shared" si="2"/>
        <v>177</v>
      </c>
      <c r="C181" s="12" t="s">
        <v>254</v>
      </c>
      <c r="D181" s="20" t="s">
        <v>255</v>
      </c>
    </row>
    <row r="182" spans="2:4" ht="47.25" x14ac:dyDescent="0.25">
      <c r="B182" s="14">
        <f t="shared" si="2"/>
        <v>178</v>
      </c>
      <c r="C182" s="15" t="s">
        <v>256</v>
      </c>
      <c r="D182" s="19" t="s">
        <v>257</v>
      </c>
    </row>
    <row r="183" spans="2:4" ht="47.25" x14ac:dyDescent="0.25">
      <c r="B183" s="11">
        <f t="shared" si="2"/>
        <v>179</v>
      </c>
      <c r="C183" s="12" t="s">
        <v>258</v>
      </c>
      <c r="D183" s="20" t="s">
        <v>259</v>
      </c>
    </row>
    <row r="184" spans="2:4" ht="31.5" x14ac:dyDescent="0.25">
      <c r="B184" s="14">
        <f t="shared" si="2"/>
        <v>180</v>
      </c>
      <c r="C184" s="15" t="s">
        <v>262</v>
      </c>
      <c r="D184" s="19" t="s">
        <v>263</v>
      </c>
    </row>
    <row r="185" spans="2:4" ht="47.25" x14ac:dyDescent="0.25">
      <c r="B185" s="11">
        <f t="shared" si="2"/>
        <v>181</v>
      </c>
      <c r="C185" s="12" t="s">
        <v>264</v>
      </c>
      <c r="D185" s="20" t="s">
        <v>265</v>
      </c>
    </row>
    <row r="186" spans="2:4" ht="15.75" x14ac:dyDescent="0.25">
      <c r="B186" s="14">
        <f t="shared" si="2"/>
        <v>182</v>
      </c>
      <c r="C186" s="15" t="s">
        <v>266</v>
      </c>
      <c r="D186" s="19" t="s">
        <v>267</v>
      </c>
    </row>
    <row r="187" spans="2:4" ht="47.25" x14ac:dyDescent="0.25">
      <c r="B187" s="11">
        <f t="shared" si="2"/>
        <v>183</v>
      </c>
      <c r="C187" s="12" t="s">
        <v>268</v>
      </c>
      <c r="D187" s="20" t="s">
        <v>269</v>
      </c>
    </row>
    <row r="188" spans="2:4" ht="47.25" x14ac:dyDescent="0.25">
      <c r="B188" s="14">
        <f t="shared" si="2"/>
        <v>184</v>
      </c>
      <c r="C188" s="15" t="s">
        <v>270</v>
      </c>
      <c r="D188" s="19" t="s">
        <v>271</v>
      </c>
    </row>
    <row r="189" spans="2:4" ht="47.25" x14ac:dyDescent="0.25">
      <c r="B189" s="11">
        <f t="shared" si="2"/>
        <v>185</v>
      </c>
      <c r="C189" s="12" t="s">
        <v>272</v>
      </c>
      <c r="D189" s="20" t="s">
        <v>273</v>
      </c>
    </row>
    <row r="190" spans="2:4" ht="47.25" x14ac:dyDescent="0.25">
      <c r="B190" s="14">
        <f t="shared" si="2"/>
        <v>186</v>
      </c>
      <c r="C190" s="15" t="s">
        <v>274</v>
      </c>
      <c r="D190" s="19" t="s">
        <v>275</v>
      </c>
    </row>
    <row r="191" spans="2:4" ht="31.5" x14ac:dyDescent="0.25">
      <c r="B191" s="11">
        <f t="shared" si="2"/>
        <v>187</v>
      </c>
      <c r="C191" s="12" t="s">
        <v>276</v>
      </c>
      <c r="D191" s="20" t="s">
        <v>277</v>
      </c>
    </row>
    <row r="192" spans="2:4" ht="47.25" x14ac:dyDescent="0.25">
      <c r="B192" s="14">
        <f t="shared" si="2"/>
        <v>188</v>
      </c>
      <c r="C192" s="15" t="s">
        <v>278</v>
      </c>
      <c r="D192" s="19" t="s">
        <v>279</v>
      </c>
    </row>
    <row r="193" spans="2:4" ht="63" x14ac:dyDescent="0.25">
      <c r="B193" s="11">
        <f t="shared" si="2"/>
        <v>189</v>
      </c>
      <c r="C193" s="12" t="s">
        <v>280</v>
      </c>
      <c r="D193" s="20" t="s">
        <v>281</v>
      </c>
    </row>
    <row r="194" spans="2:4" ht="47.25" x14ac:dyDescent="0.25">
      <c r="B194" s="14">
        <f t="shared" si="2"/>
        <v>190</v>
      </c>
      <c r="C194" s="15" t="s">
        <v>282</v>
      </c>
      <c r="D194" s="19" t="s">
        <v>283</v>
      </c>
    </row>
    <row r="195" spans="2:4" ht="63" x14ac:dyDescent="0.25">
      <c r="B195" s="11">
        <f t="shared" si="2"/>
        <v>191</v>
      </c>
      <c r="C195" s="12" t="s">
        <v>284</v>
      </c>
      <c r="D195" s="20" t="s">
        <v>437</v>
      </c>
    </row>
    <row r="196" spans="2:4" ht="31.5" x14ac:dyDescent="0.25">
      <c r="B196" s="14">
        <f t="shared" si="2"/>
        <v>192</v>
      </c>
      <c r="C196" s="15" t="s">
        <v>285</v>
      </c>
      <c r="D196" s="19" t="s">
        <v>286</v>
      </c>
    </row>
    <row r="197" spans="2:4" ht="63" x14ac:dyDescent="0.25">
      <c r="B197" s="11">
        <f t="shared" si="2"/>
        <v>193</v>
      </c>
      <c r="C197" s="12" t="s">
        <v>287</v>
      </c>
      <c r="D197" s="20" t="s">
        <v>288</v>
      </c>
    </row>
    <row r="198" spans="2:4" ht="31.5" x14ac:dyDescent="0.25">
      <c r="B198" s="14">
        <f t="shared" ref="B198:B232" si="3">+IF($C198&lt;&gt;"",1+B197,"")</f>
        <v>194</v>
      </c>
      <c r="C198" s="15" t="s">
        <v>289</v>
      </c>
      <c r="D198" s="19" t="s">
        <v>290</v>
      </c>
    </row>
    <row r="199" spans="2:4" ht="47.25" x14ac:dyDescent="0.25">
      <c r="B199" s="11">
        <f t="shared" si="3"/>
        <v>195</v>
      </c>
      <c r="C199" s="12" t="s">
        <v>252</v>
      </c>
      <c r="D199" s="20" t="s">
        <v>253</v>
      </c>
    </row>
    <row r="200" spans="2:4" ht="31.5" x14ac:dyDescent="0.25">
      <c r="B200" s="14">
        <f t="shared" si="3"/>
        <v>196</v>
      </c>
      <c r="C200" s="15" t="s">
        <v>242</v>
      </c>
      <c r="D200" s="19" t="s">
        <v>243</v>
      </c>
    </row>
    <row r="201" spans="2:4" ht="47.25" x14ac:dyDescent="0.25">
      <c r="B201" s="11">
        <f t="shared" si="3"/>
        <v>197</v>
      </c>
      <c r="C201" s="12" t="s">
        <v>260</v>
      </c>
      <c r="D201" s="20" t="s">
        <v>261</v>
      </c>
    </row>
    <row r="202" spans="2:4" ht="47.25" x14ac:dyDescent="0.25">
      <c r="B202" s="14">
        <f t="shared" si="3"/>
        <v>198</v>
      </c>
      <c r="C202" s="15" t="s">
        <v>291</v>
      </c>
      <c r="D202" s="16" t="s">
        <v>438</v>
      </c>
    </row>
    <row r="203" spans="2:4" ht="47.25" x14ac:dyDescent="0.25">
      <c r="B203" s="11">
        <f t="shared" si="3"/>
        <v>199</v>
      </c>
      <c r="C203" s="12" t="s">
        <v>292</v>
      </c>
      <c r="D203" s="13" t="s">
        <v>439</v>
      </c>
    </row>
    <row r="204" spans="2:4" ht="63" x14ac:dyDescent="0.25">
      <c r="B204" s="14">
        <f t="shared" si="3"/>
        <v>200</v>
      </c>
      <c r="C204" s="15" t="s">
        <v>293</v>
      </c>
      <c r="D204" s="19" t="s">
        <v>440</v>
      </c>
    </row>
    <row r="205" spans="2:4" ht="47.25" x14ac:dyDescent="0.25">
      <c r="B205" s="11">
        <f t="shared" si="3"/>
        <v>201</v>
      </c>
      <c r="C205" s="12" t="s">
        <v>294</v>
      </c>
      <c r="D205" s="13" t="s">
        <v>295</v>
      </c>
    </row>
    <row r="206" spans="2:4" ht="31.5" x14ac:dyDescent="0.25">
      <c r="B206" s="14">
        <f t="shared" si="3"/>
        <v>202</v>
      </c>
      <c r="C206" s="15" t="s">
        <v>296</v>
      </c>
      <c r="D206" s="19" t="s">
        <v>441</v>
      </c>
    </row>
    <row r="207" spans="2:4" ht="78.75" x14ac:dyDescent="0.25">
      <c r="B207" s="11">
        <f t="shared" si="3"/>
        <v>203</v>
      </c>
      <c r="C207" s="12" t="s">
        <v>297</v>
      </c>
      <c r="D207" s="13" t="s">
        <v>442</v>
      </c>
    </row>
    <row r="208" spans="2:4" ht="31.5" x14ac:dyDescent="0.25">
      <c r="B208" s="14">
        <f t="shared" si="3"/>
        <v>204</v>
      </c>
      <c r="C208" s="15" t="s">
        <v>298</v>
      </c>
      <c r="D208" s="19" t="s">
        <v>299</v>
      </c>
    </row>
    <row r="209" spans="2:4" ht="47.25" x14ac:dyDescent="0.25">
      <c r="B209" s="11">
        <f t="shared" si="3"/>
        <v>205</v>
      </c>
      <c r="C209" s="12" t="s">
        <v>300</v>
      </c>
      <c r="D209" s="13" t="s">
        <v>301</v>
      </c>
    </row>
    <row r="210" spans="2:4" ht="78.75" x14ac:dyDescent="0.25">
      <c r="B210" s="14">
        <f t="shared" si="3"/>
        <v>206</v>
      </c>
      <c r="C210" s="15" t="s">
        <v>302</v>
      </c>
      <c r="D210" s="19" t="s">
        <v>443</v>
      </c>
    </row>
    <row r="211" spans="2:4" ht="31.5" x14ac:dyDescent="0.25">
      <c r="B211" s="11">
        <f t="shared" si="3"/>
        <v>207</v>
      </c>
      <c r="C211" s="12" t="s">
        <v>313</v>
      </c>
      <c r="D211" s="13" t="s">
        <v>314</v>
      </c>
    </row>
    <row r="212" spans="2:4" ht="31.5" x14ac:dyDescent="0.25">
      <c r="B212" s="14">
        <f t="shared" si="3"/>
        <v>208</v>
      </c>
      <c r="C212" s="15" t="s">
        <v>309</v>
      </c>
      <c r="D212" s="19" t="s">
        <v>310</v>
      </c>
    </row>
    <row r="213" spans="2:4" ht="63" x14ac:dyDescent="0.25">
      <c r="B213" s="11">
        <f t="shared" si="3"/>
        <v>209</v>
      </c>
      <c r="C213" s="12" t="s">
        <v>303</v>
      </c>
      <c r="D213" s="13" t="s">
        <v>444</v>
      </c>
    </row>
    <row r="214" spans="2:4" ht="78.75" x14ac:dyDescent="0.25">
      <c r="B214" s="14">
        <f t="shared" si="3"/>
        <v>210</v>
      </c>
      <c r="C214" s="15" t="s">
        <v>304</v>
      </c>
      <c r="D214" s="19" t="s">
        <v>305</v>
      </c>
    </row>
    <row r="215" spans="2:4" ht="47.25" x14ac:dyDescent="0.25">
      <c r="B215" s="11">
        <f t="shared" si="3"/>
        <v>211</v>
      </c>
      <c r="C215" s="12" t="s">
        <v>306</v>
      </c>
      <c r="D215" s="13" t="s">
        <v>445</v>
      </c>
    </row>
    <row r="216" spans="2:4" ht="47.25" x14ac:dyDescent="0.25">
      <c r="B216" s="14">
        <f t="shared" si="3"/>
        <v>212</v>
      </c>
      <c r="C216" s="15" t="s">
        <v>307</v>
      </c>
      <c r="D216" s="19" t="s">
        <v>308</v>
      </c>
    </row>
    <row r="217" spans="2:4" ht="31.5" x14ac:dyDescent="0.25">
      <c r="B217" s="11">
        <f t="shared" si="3"/>
        <v>213</v>
      </c>
      <c r="C217" s="12" t="s">
        <v>311</v>
      </c>
      <c r="D217" s="13" t="s">
        <v>312</v>
      </c>
    </row>
    <row r="218" spans="2:4" ht="63" x14ac:dyDescent="0.25">
      <c r="B218" s="14">
        <f t="shared" si="3"/>
        <v>214</v>
      </c>
      <c r="C218" s="15" t="s">
        <v>315</v>
      </c>
      <c r="D218" s="19" t="s">
        <v>446</v>
      </c>
    </row>
    <row r="219" spans="2:4" ht="63" x14ac:dyDescent="0.25">
      <c r="B219" s="11">
        <f t="shared" si="3"/>
        <v>215</v>
      </c>
      <c r="C219" s="12" t="s">
        <v>316</v>
      </c>
      <c r="D219" s="13" t="s">
        <v>447</v>
      </c>
    </row>
    <row r="220" spans="2:4" ht="78.75" x14ac:dyDescent="0.25">
      <c r="B220" s="14">
        <f t="shared" si="3"/>
        <v>216</v>
      </c>
      <c r="C220" s="15" t="s">
        <v>317</v>
      </c>
      <c r="D220" s="19" t="s">
        <v>448</v>
      </c>
    </row>
    <row r="221" spans="2:4" ht="47.25" x14ac:dyDescent="0.25">
      <c r="B221" s="11">
        <f t="shared" si="3"/>
        <v>217</v>
      </c>
      <c r="C221" s="12" t="s">
        <v>318</v>
      </c>
      <c r="D221" s="13" t="s">
        <v>319</v>
      </c>
    </row>
    <row r="222" spans="2:4" ht="47.25" x14ac:dyDescent="0.25">
      <c r="B222" s="14">
        <f t="shared" si="3"/>
        <v>218</v>
      </c>
      <c r="C222" s="15" t="s">
        <v>320</v>
      </c>
      <c r="D222" s="19" t="s">
        <v>449</v>
      </c>
    </row>
    <row r="223" spans="2:4" ht="31.5" x14ac:dyDescent="0.25">
      <c r="B223" s="11">
        <f t="shared" si="3"/>
        <v>219</v>
      </c>
      <c r="C223" s="12" t="s">
        <v>333</v>
      </c>
      <c r="D223" s="13" t="s">
        <v>450</v>
      </c>
    </row>
    <row r="224" spans="2:4" ht="47.25" x14ac:dyDescent="0.25">
      <c r="B224" s="14">
        <f t="shared" si="3"/>
        <v>220</v>
      </c>
      <c r="C224" s="15" t="s">
        <v>321</v>
      </c>
      <c r="D224" s="19" t="s">
        <v>451</v>
      </c>
    </row>
    <row r="225" spans="2:4" ht="47.25" x14ac:dyDescent="0.25">
      <c r="B225" s="11">
        <f t="shared" si="3"/>
        <v>221</v>
      </c>
      <c r="C225" s="12" t="s">
        <v>331</v>
      </c>
      <c r="D225" s="13" t="s">
        <v>332</v>
      </c>
    </row>
    <row r="226" spans="2:4" ht="63" x14ac:dyDescent="0.25">
      <c r="B226" s="14">
        <f t="shared" si="3"/>
        <v>222</v>
      </c>
      <c r="C226" s="15" t="s">
        <v>322</v>
      </c>
      <c r="D226" s="19" t="s">
        <v>452</v>
      </c>
    </row>
    <row r="227" spans="2:4" ht="47.25" x14ac:dyDescent="0.25">
      <c r="B227" s="11">
        <f t="shared" si="3"/>
        <v>223</v>
      </c>
      <c r="C227" s="12" t="s">
        <v>323</v>
      </c>
      <c r="D227" s="13" t="s">
        <v>453</v>
      </c>
    </row>
    <row r="228" spans="2:4" ht="47.25" x14ac:dyDescent="0.25">
      <c r="B228" s="14">
        <f t="shared" si="3"/>
        <v>224</v>
      </c>
      <c r="C228" s="15" t="s">
        <v>324</v>
      </c>
      <c r="D228" s="19" t="s">
        <v>454</v>
      </c>
    </row>
    <row r="229" spans="2:4" ht="47.25" x14ac:dyDescent="0.25">
      <c r="B229" s="11">
        <f t="shared" si="3"/>
        <v>225</v>
      </c>
      <c r="C229" s="12" t="s">
        <v>325</v>
      </c>
      <c r="D229" s="13" t="s">
        <v>326</v>
      </c>
    </row>
    <row r="230" spans="2:4" ht="47.25" x14ac:dyDescent="0.25">
      <c r="B230" s="14">
        <f t="shared" si="3"/>
        <v>226</v>
      </c>
      <c r="C230" s="15" t="s">
        <v>329</v>
      </c>
      <c r="D230" s="19" t="s">
        <v>330</v>
      </c>
    </row>
    <row r="231" spans="2:4" ht="63" x14ac:dyDescent="0.25">
      <c r="B231" s="11">
        <f t="shared" si="3"/>
        <v>227</v>
      </c>
      <c r="C231" s="12" t="s">
        <v>327</v>
      </c>
      <c r="D231" s="13" t="s">
        <v>455</v>
      </c>
    </row>
    <row r="232" spans="2:4" ht="47.25" x14ac:dyDescent="0.25">
      <c r="B232" s="14">
        <f t="shared" si="3"/>
        <v>228</v>
      </c>
      <c r="C232" s="15" t="s">
        <v>328</v>
      </c>
      <c r="D232" s="19" t="s">
        <v>456</v>
      </c>
    </row>
    <row r="233" spans="2:4" ht="15.75" x14ac:dyDescent="0.25">
      <c r="B233" s="14" t="s">
        <v>334</v>
      </c>
      <c r="C233" s="21">
        <f>SUBTOTAL(103,Tabla13[CÓDIGO])</f>
        <v>228</v>
      </c>
      <c r="D233" s="21">
        <f>SUBTOTAL(103,Tabla13[PROYECTO])</f>
        <v>226</v>
      </c>
    </row>
  </sheetData>
  <sheetProtection algorithmName="SHA-512" hashValue="/1QpYyuv/jJMHSr6b1AQKhIZkvCHSWWJXC2rHOUcr1hwlVu0WxkGVE7prPrDOVKREb3iQC311/XGWV3PyvVnlQ==" saltValue="Sf9ufo+K5ea+lkWiWzBjUw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98bbac-59ac-49a2-84ea-12586af36c18" xsi:nil="true"/>
    <lcf76f155ced4ddcb4097134ff3c332f xmlns="7d68a3a2-e8a5-44ef-8b68-c211d0ff775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517E6B1B4F1B49ACAD521C6C9BD68A" ma:contentTypeVersion="18" ma:contentTypeDescription="Crear nuevo documento." ma:contentTypeScope="" ma:versionID="44e073f494704e8b13a5d10b94691876">
  <xsd:schema xmlns:xsd="http://www.w3.org/2001/XMLSchema" xmlns:xs="http://www.w3.org/2001/XMLSchema" xmlns:p="http://schemas.microsoft.com/office/2006/metadata/properties" xmlns:ns2="2698bbac-59ac-49a2-84ea-12586af36c18" xmlns:ns3="7d68a3a2-e8a5-44ef-8b68-c211d0ff7751" targetNamespace="http://schemas.microsoft.com/office/2006/metadata/properties" ma:root="true" ma:fieldsID="a4b6721442de147b46aeb9ca9c418419" ns2:_="" ns3:_="">
    <xsd:import namespace="2698bbac-59ac-49a2-84ea-12586af36c18"/>
    <xsd:import namespace="7d68a3a2-e8a5-44ef-8b68-c211d0ff77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8bbac-59ac-49a2-84ea-12586af36c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474791c-74e0-4ac8-8429-308fff475788}" ma:internalName="TaxCatchAll" ma:showField="CatchAllData" ma:web="2698bbac-59ac-49a2-84ea-12586af36c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8a3a2-e8a5-44ef-8b68-c211d0ff77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e5c14d-d2e5-45bd-9dd8-c799f40da0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C1079A-102F-4D02-BEFF-24987E18E3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FEA64F-CB5B-4F2D-BE8D-07D7A4FD857B}">
  <ds:schemaRefs>
    <ds:schemaRef ds:uri="http://schemas.microsoft.com/office/2006/metadata/properties"/>
    <ds:schemaRef ds:uri="http://schemas.microsoft.com/office/infopath/2007/PartnerControls"/>
    <ds:schemaRef ds:uri="2698bbac-59ac-49a2-84ea-12586af36c18"/>
    <ds:schemaRef ds:uri="7d68a3a2-e8a5-44ef-8b68-c211d0ff7751"/>
  </ds:schemaRefs>
</ds:datastoreItem>
</file>

<file path=customXml/itemProps3.xml><?xml version="1.0" encoding="utf-8"?>
<ds:datastoreItem xmlns:ds="http://schemas.openxmlformats.org/officeDocument/2006/customXml" ds:itemID="{2C30B283-43A9-445C-BC1D-D3C7FDABC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98bbac-59ac-49a2-84ea-12586af36c18"/>
    <ds:schemaRef ds:uri="7d68a3a2-e8a5-44ef-8b68-c211d0ff7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CÓDIGOS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PROYECTOS</dc:creator>
  <cp:keywords/>
  <dc:description/>
  <cp:lastModifiedBy>ANGEL POLIVIO SALINAS LOPEZ</cp:lastModifiedBy>
  <cp:revision/>
  <cp:lastPrinted>2025-07-25T20:36:01Z</cp:lastPrinted>
  <dcterms:created xsi:type="dcterms:W3CDTF">2017-11-13T19:56:15Z</dcterms:created>
  <dcterms:modified xsi:type="dcterms:W3CDTF">2025-07-25T21:58:40Z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0x010100E0517E6B1B4F1B49ACAD521C6C9BD68A</vt:lpwstr>
  </property>
  <property fmtid="{D5CDD505-2E9C-101B-9397-08002B2CF9AE}" pid="3" name="MediaServiceImageTags">
    <vt:lpwstr/>
  </property>
</Properties>
</file>