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ttps://liveespochedu-my.sharepoint.com/personal/ana_loza_espoch_edu_ec/Documents/ANILU/GASTOS PERSONALES/2025/"/>
    </mc:Choice>
  </mc:AlternateContent>
  <xr:revisionPtr revIDLastSave="23" documentId="8_{B3F3AE9C-CE4F-4775-A439-50D107A7A0E1}" xr6:coauthVersionLast="47" xr6:coauthVersionMax="47" xr10:uidLastSave="{1CFB602E-D2CA-49F6-AFB3-85383A1B3154}"/>
  <bookViews>
    <workbookView xWindow="-120" yWindow="-120" windowWidth="29040" windowHeight="15720" tabRatio="500" xr2:uid="{00000000-000D-0000-FFFF-FFFF00000000}"/>
  </bookViews>
  <sheets>
    <sheet name="SIMULADOR IMPUESTO RENTA" sheetId="2" r:id="rId1"/>
    <sheet name="GP" sheetId="4" r:id="rId2"/>
    <sheet name="listado de personal"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 r="B6" i="2" s="1"/>
  <c r="AK27" i="4"/>
  <c r="AK26" i="4"/>
  <c r="G28" i="2"/>
  <c r="H28" i="2" s="1"/>
  <c r="Q12" i="4"/>
  <c r="E6" i="2"/>
  <c r="Y24" i="4"/>
  <c r="G27" i="2"/>
  <c r="H27" i="2" s="1"/>
  <c r="E14" i="2"/>
  <c r="E13" i="2"/>
  <c r="E12" i="2"/>
  <c r="E11" i="2"/>
  <c r="E10" i="2"/>
  <c r="E9" i="2"/>
  <c r="E8" i="2"/>
  <c r="E7" i="2"/>
  <c r="H24" i="2"/>
  <c r="H25" i="2"/>
  <c r="G23" i="2"/>
  <c r="H23" i="2" s="1"/>
  <c r="G24" i="2"/>
  <c r="G25" i="2"/>
  <c r="G26" i="2"/>
  <c r="H26" i="2" s="1"/>
  <c r="G22" i="2"/>
  <c r="Y27" i="4" l="1"/>
  <c r="B14" i="2" s="1"/>
  <c r="H22" i="2"/>
  <c r="Y14" i="4"/>
  <c r="Y16" i="4" s="1"/>
  <c r="B8" i="2"/>
  <c r="B11" i="2" s="1"/>
  <c r="B9" i="2" l="1"/>
  <c r="B10" i="2" s="1"/>
  <c r="B12" i="2" s="1"/>
  <c r="B13" i="2" l="1"/>
  <c r="B15" i="2" s="1"/>
  <c r="B1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LOZA</author>
  </authors>
  <commentList>
    <comment ref="B3" authorId="0" shapeId="0" xr:uid="{24213D83-809C-4B3A-AB85-B9C449749E3B}">
      <text>
        <r>
          <rPr>
            <sz val="9"/>
            <color indexed="81"/>
            <rFont val="Tahoma"/>
            <family val="2"/>
          </rPr>
          <t>SU REMUNERACION MENSUAL SIN DESCONTAR EL IESS</t>
        </r>
      </text>
    </comment>
    <comment ref="B4" authorId="0" shapeId="0" xr:uid="{D7264160-B0BE-44E7-8564-AB3570BB41D6}">
      <text>
        <r>
          <rPr>
            <sz val="9"/>
            <color indexed="81"/>
            <rFont val="Tahoma"/>
            <family val="2"/>
          </rPr>
          <t>EL NUMERO DE MESES DE ACUERDO A SU CONTRATO</t>
        </r>
      </text>
    </comment>
    <comment ref="B7" authorId="0" shapeId="0" xr:uid="{538ACE1A-5AAF-45F5-BBBF-E566DE668431}">
      <text>
        <r>
          <rPr>
            <sz val="9"/>
            <color indexed="81"/>
            <rFont val="Tahoma"/>
            <family val="2"/>
          </rPr>
          <t>SI TIENE ESTA EXONERACIÓN EL VALOR DEBE SER DE 12.081,00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 LOZA</author>
  </authors>
  <commentList>
    <comment ref="AH8" authorId="0" shapeId="0" xr:uid="{8FA70F87-7C6A-4B80-BCBB-1C422BF09D62}">
      <text>
        <r>
          <rPr>
            <sz val="9"/>
            <color indexed="81"/>
            <rFont val="Tahoma"/>
            <family val="2"/>
          </rPr>
          <t>Registrar la fecha de día de presentación del formulario</t>
        </r>
      </text>
    </comment>
    <comment ref="Y14" authorId="0" shapeId="0" xr:uid="{9C1AD831-E788-4D05-966D-90C13822C0F5}">
      <text>
        <r>
          <rPr>
            <sz val="9"/>
            <color indexed="81"/>
            <rFont val="Tahoma"/>
            <family val="2"/>
          </rPr>
          <t>Este valor es el registrado en el simulador IR</t>
        </r>
      </text>
    </comment>
    <comment ref="Y25" authorId="0" shapeId="0" xr:uid="{D2E32476-7BD2-4463-9798-E5B0C2729188}">
      <text>
        <r>
          <rPr>
            <sz val="9"/>
            <color indexed="81"/>
            <rFont val="Tahoma"/>
            <family val="2"/>
          </rPr>
          <t xml:space="preserve">Seleccionar </t>
        </r>
        <r>
          <rPr>
            <b/>
            <sz val="9"/>
            <color indexed="81"/>
            <rFont val="Tahoma"/>
            <family val="2"/>
          </rPr>
          <t>SI</t>
        </r>
        <r>
          <rPr>
            <sz val="9"/>
            <color indexed="81"/>
            <rFont val="Tahoma"/>
            <family val="2"/>
          </rPr>
          <t>, solo si Ud o una persona a su cargo tiene una enfermenda Castatrófica, caso contrario seleccional</t>
        </r>
        <r>
          <rPr>
            <b/>
            <sz val="9"/>
            <color indexed="81"/>
            <rFont val="Tahoma"/>
            <family val="2"/>
          </rPr>
          <t xml:space="preserve"> NO</t>
        </r>
      </text>
    </comment>
  </commentList>
</comments>
</file>

<file path=xl/sharedStrings.xml><?xml version="1.0" encoding="utf-8"?>
<sst xmlns="http://schemas.openxmlformats.org/spreadsheetml/2006/main" count="3900" uniqueCount="3887">
  <si>
    <t xml:space="preserve">DECLARACIÓN DE GASTOS PERSONALES A SER UTILIZADOS POR EL EMPLEADOR EN EL CASO DE INGRESOS EN RELACIÓN DE DEPENDENCIA </t>
  </si>
  <si>
    <t>FORMULARIO SRI-GP</t>
  </si>
  <si>
    <t>EJERCICIO FISCAL</t>
  </si>
  <si>
    <t>CIUDAD Y FECHA DE ENTREGA/RECEPCIÓN</t>
  </si>
  <si>
    <t>CIUDAD</t>
  </si>
  <si>
    <t>AÑO</t>
  </si>
  <si>
    <t>MES</t>
  </si>
  <si>
    <t>DÍA</t>
  </si>
  <si>
    <t>Información / Identificación del empleado contribuyente (a ser llenado por el empleado)</t>
  </si>
  <si>
    <t>CÉDULA O PASAPORTE</t>
  </si>
  <si>
    <t>APELLIDOS Y NOMBRES COMPLETOS</t>
  </si>
  <si>
    <t>USD$</t>
  </si>
  <si>
    <t>(+) TOTAL INGRESOS CON OTROS EMPLEADORES (en caso de haberlos)</t>
  </si>
  <si>
    <t>(=) TOTAL INGRESOS PROYECTADOS</t>
  </si>
  <si>
    <t>GASTOS PROYECTADOS</t>
  </si>
  <si>
    <t>(+) GASTOS DE VIVIENDA</t>
  </si>
  <si>
    <t>(+) GASTOS DE EDUCACIÓN, ARTE Y CULTURA</t>
  </si>
  <si>
    <t>(+) GASTOS DE SALUD</t>
  </si>
  <si>
    <t>(+) GASTOS DE VESTIMENTA</t>
  </si>
  <si>
    <t>(+) GASTOS DE ALIMENTACIÓN</t>
  </si>
  <si>
    <t xml:space="preserve"> Identificación del Agente de Retención (a ser llenado por el empleador)</t>
  </si>
  <si>
    <t xml:space="preserve"> RUC</t>
  </si>
  <si>
    <t xml:space="preserve"> RAZON SOCIAL, DENOMINACIÓN O APELLIDOS Y NOMBRES COMPLETOS</t>
  </si>
  <si>
    <t xml:space="preserve">Firmas </t>
  </si>
  <si>
    <t>EMPLEADOR / AGENTE DE RETENCIÓN</t>
  </si>
  <si>
    <t>EMPLEADO CONTRIBUYENTE</t>
  </si>
  <si>
    <t>(+) GASTOS DE TURISMO</t>
  </si>
  <si>
    <t>(+) TOTAL INGRESOS CON ESTE EMPLEADOR (con el empleador que más ingresos perciba)</t>
  </si>
  <si>
    <t>INGRESOS PROYECTADOS (ver Nota 1)</t>
  </si>
  <si>
    <t>REBAJA DE IMPUESTO A LA RENTA POR GASTOS PERSONALES PROYECTADOS</t>
  </si>
  <si>
    <t>NÚMERO DE CARGAS FAMILIARES PARA REBAJA DE GASTOS PERSONALES</t>
  </si>
  <si>
    <t>Nro. de cargas
familiares</t>
  </si>
  <si>
    <t>Nro. Canastas familiares básicas</t>
  </si>
  <si>
    <t>SI</t>
  </si>
  <si>
    <t>5 o más</t>
  </si>
  <si>
    <t>NO</t>
  </si>
  <si>
    <t>(=) TOTAL GASTOS PROYECTADOS                                                          (106 +107 +108 + 109 + 110 + 111)</t>
  </si>
  <si>
    <t>VALOR USD CANASTA FAMILIAR BÁSICA</t>
  </si>
  <si>
    <t xml:space="preserve">TRABAJADOR O SUS CARGAS FAMILIARES CON ENFERMEDAD CATASTRÓFICA </t>
  </si>
  <si>
    <t>Condición de enfermedad catástrófica, rara o huérfana.</t>
  </si>
  <si>
    <r>
      <rPr>
        <b/>
        <sz val="8"/>
        <color rgb="FF000080"/>
        <rFont val="Arial"/>
        <family val="2"/>
      </rPr>
      <t>2.-</t>
    </r>
    <r>
      <rPr>
        <sz val="8"/>
        <color rgb="FF000080"/>
        <rFont val="Arial"/>
        <family val="2"/>
      </rPr>
      <t xml:space="preserve"> Para efectos de este cálculo se considerará el valor de la canasta familiar básica, al mes de enero del ejercicio fiscal respecto del que se realiza la proyección, según los datos que publique el Instituto Nacional de Estadística y Censos.</t>
    </r>
  </si>
  <si>
    <r>
      <rPr>
        <b/>
        <sz val="8"/>
        <color rgb="FF000080"/>
        <rFont val="Arial"/>
        <family val="2"/>
      </rPr>
      <t>3.-</t>
    </r>
    <r>
      <rPr>
        <sz val="8"/>
        <color rgb="FF000080"/>
        <rFont val="Arial"/>
        <family val="2"/>
      </rPr>
      <t xml:space="preserve"> Se considerarán como cargas familiares a los padres, cónyuge o pareja en unión de hecho e hijos hasta los 21 años o con discapacidad de cualquier edad, siempre que no perciban ingresos gravados y
que sean dependientes del sujeto pasivo. En ningún caso, dos o más contribuyentes podrán considerar a la misma carga familiar para la rebaja por gastos personales.</t>
    </r>
  </si>
  <si>
    <r>
      <rPr>
        <b/>
        <sz val="8"/>
        <color rgb="FF000080"/>
        <rFont val="Arial"/>
        <family val="2"/>
      </rPr>
      <t xml:space="preserve">NOTAS: </t>
    </r>
    <r>
      <rPr>
        <sz val="8"/>
        <color rgb="FF000080"/>
        <rFont val="Arial"/>
        <family val="2"/>
      </rPr>
      <t xml:space="preserve">
</t>
    </r>
    <r>
      <rPr>
        <b/>
        <sz val="8"/>
        <color indexed="10"/>
        <rFont val="Arial"/>
        <family val="2"/>
      </rPr>
      <t xml:space="preserve">1.- </t>
    </r>
    <r>
      <rPr>
        <sz val="8"/>
        <color indexed="10"/>
        <rFont val="Arial"/>
        <family val="2"/>
        <charset val="1"/>
      </rPr>
      <t xml:space="preserve">Cuando un contribuyente trabaje con DOS O MÁS empleadores, presentará este informe al empleador con el que perciba mayores ingresos, el que efectuará la retención considerando los ingresos gravados y deducciones (aportes personales al IESS) con todos los empleadores, sobre la base imponible así obtenida, se aplicará la tarifa contenida en la tabla de Impuesto a la Renta de personas naturales y sucesiones indivisas de la Ley de Régimen Tributario Interno, con lo que se obtendrá la proyección del Impuesto a la Renta causado en el ejercicio económico. Al resultado obtenido se le restará la rebaja por la proyección de gastos personales, según los límites establecidos en la Ley, y se dividirá para 12, para determinar la alícuota mensual a retener por concepto de Impuesto a la Renta. Cuando la relación laboral inicie en un mes distinto de enero el resultado deberá dividirse para el número de meses que resten para finalizar el periodo.  
Una copia certificada, con la respectiva firma y sello del empleador, será presentada a los demás empleadores para que se abstengan de efectuar retenciones sobre los pagos efectuados por concepto de remuneración del trabajo en relación de dependencia. </t>
    </r>
    <r>
      <rPr>
        <sz val="8"/>
        <color rgb="FF000080"/>
        <rFont val="Arial"/>
        <family val="2"/>
      </rPr>
      <t xml:space="preserve">
</t>
    </r>
  </si>
  <si>
    <t>Calculo Impuesto a la renta</t>
  </si>
  <si>
    <t>En dólares</t>
  </si>
  <si>
    <t>Ingresos Gravados Anuales</t>
  </si>
  <si>
    <t>Fracción Básica</t>
  </si>
  <si>
    <t>Exceso hasta</t>
  </si>
  <si>
    <t>Impuesto sobre la Fracción Básica</t>
  </si>
  <si>
    <t>% Impuesto sobre la Fracción Excedente</t>
  </si>
  <si>
    <t>(-) IESS 11.45%</t>
  </si>
  <si>
    <t>(=) BASE IMPONIBLE</t>
  </si>
  <si>
    <t>Fracción Excedente</t>
  </si>
  <si>
    <t>Impuesto Fracción Basica</t>
  </si>
  <si>
    <t>Impuesto Fracción Excedente</t>
  </si>
  <si>
    <t>Total Impuesto Causado</t>
  </si>
  <si>
    <t>(=) Impuesto a pagar</t>
  </si>
  <si>
    <t>En adelante</t>
  </si>
  <si>
    <t xml:space="preserve">Descuento mensual por impuesto a la renta </t>
  </si>
  <si>
    <t>ESCUELA SUPERIOR POLITECNICA DE CHIMBORAZO</t>
  </si>
  <si>
    <t>RIOBAMBA</t>
  </si>
  <si>
    <t xml:space="preserve">Sueldo sin niguna disminución </t>
  </si>
  <si>
    <r>
      <t xml:space="preserve">(-) Rebaja por Gastos Personales  </t>
    </r>
    <r>
      <rPr>
        <sz val="12"/>
        <color theme="1"/>
        <rFont val="Calibri"/>
        <family val="2"/>
      </rPr>
      <t>(NO SUJETO A DEVOLUCION)</t>
    </r>
  </si>
  <si>
    <t xml:space="preserve">CALCULO DE LA REBAJA </t>
  </si>
  <si>
    <t>Número de cargas familiares</t>
  </si>
  <si>
    <t>Número de Canastas familiares Básicas</t>
  </si>
  <si>
    <t>Valor de la canasta de acuerdo a número de cargas</t>
  </si>
  <si>
    <t>Rebaja</t>
  </si>
  <si>
    <t>AÑO 2025</t>
  </si>
  <si>
    <t>Resolución Nro. NAC-DGERCGC24-00000041- R.Oficial 708, Segundo Suplemento, 20 diciembre 2024</t>
  </si>
  <si>
    <t>CI</t>
  </si>
  <si>
    <t>APELLIDOS Y NOMBRES</t>
  </si>
  <si>
    <t>1758929614</t>
  </si>
  <si>
    <t>ABANCIN OSPINA RAMON ANTONIO</t>
  </si>
  <si>
    <t>0602168049</t>
  </si>
  <si>
    <t>ABARCA CARRASCO RODRIGO GABRIEL</t>
  </si>
  <si>
    <t>0603186750</t>
  </si>
  <si>
    <t>ABARCA PEREZ EDISON PATRICIO</t>
  </si>
  <si>
    <t>0601681547</t>
  </si>
  <si>
    <t>ABARCA VILLALBA LUCIA MERCEDES</t>
  </si>
  <si>
    <t>0603275074</t>
  </si>
  <si>
    <t>ABDO PERALTA PAULA ALEJANDRA</t>
  </si>
  <si>
    <t>0603884545</t>
  </si>
  <si>
    <t>ABRIL MERIZALDE DENNYS LEONARDO</t>
  </si>
  <si>
    <t>0602885170</t>
  </si>
  <si>
    <t>ACOSTA VELARDE JAIME IVAN</t>
  </si>
  <si>
    <t>0202286415</t>
  </si>
  <si>
    <t>ACURIO MARTINEZ WASHINGTON DAVID</t>
  </si>
  <si>
    <t>0104658125</t>
  </si>
  <si>
    <t>ADRIANCE COYASAMIN ANDREA CAROLINA</t>
  </si>
  <si>
    <t>1804150686</t>
  </si>
  <si>
    <t>AGUAGALLO CANDO ROBINSON ARIEL</t>
  </si>
  <si>
    <t>0604343947</t>
  </si>
  <si>
    <t>AGUALSACA TACURI EDISON ERNESTO</t>
  </si>
  <si>
    <t>0604773218</t>
  </si>
  <si>
    <t>AGUALSACA TACURI MARCO VINICIO</t>
  </si>
  <si>
    <t>0602956112</t>
  </si>
  <si>
    <t>AGUALSACA YERBABUENA LUIS EDUARDO</t>
  </si>
  <si>
    <t>0605051671</t>
  </si>
  <si>
    <t>AGUALSACA YERBABUENA VICTOR ISIDRO</t>
  </si>
  <si>
    <t>0603769001</t>
  </si>
  <si>
    <t>AGUAY SAQUICARAY DIANA CAROLINA</t>
  </si>
  <si>
    <t>0706784154</t>
  </si>
  <si>
    <t>AGUILAR AJILA JOSE EDULFO</t>
  </si>
  <si>
    <t>0916255011</t>
  </si>
  <si>
    <t>AGUILAR CAJAS HECTOR OSWALDO</t>
  </si>
  <si>
    <t>2100485933</t>
  </si>
  <si>
    <t>AGUILAR ENCARNACION PEDRO STALYN</t>
  </si>
  <si>
    <t>0603467846</t>
  </si>
  <si>
    <t>AGUILAR MIRANDA GUSTAVO JAVIER</t>
  </si>
  <si>
    <t>0603496415</t>
  </si>
  <si>
    <t>AGUILAR MONCAYO LINDA NORALMA</t>
  </si>
  <si>
    <t>0602153611</t>
  </si>
  <si>
    <t>AGUILAR POAQUIZA JUAN BLADIMIR</t>
  </si>
  <si>
    <t>0703919670</t>
  </si>
  <si>
    <t>AGUILAR REYES JOHANNA ENITH</t>
  </si>
  <si>
    <t>0603038936</t>
  </si>
  <si>
    <t>AGUIRRE MERINO CHRISTIAM PAUL</t>
  </si>
  <si>
    <t>0604577593</t>
  </si>
  <si>
    <t>AGUIRRE RUIZ DIANA ESTEFANIA</t>
  </si>
  <si>
    <t>1802500965</t>
  </si>
  <si>
    <t>AGUIRRE SAILEMA GLADYS LORENA</t>
  </si>
  <si>
    <t>1600605834</t>
  </si>
  <si>
    <t>AGURTO GRANIZO JAIME WILFRIDO</t>
  </si>
  <si>
    <t>1710433457</t>
  </si>
  <si>
    <t>AJILA ZAQUINAULA FREDDY PATRICIO</t>
  </si>
  <si>
    <t>0603622440</t>
  </si>
  <si>
    <t>AJITIMBAY MUNOZ CARMITA ISABEL</t>
  </si>
  <si>
    <t>0603313149</t>
  </si>
  <si>
    <t>ALARCON GAVILANES JUAN CARLOS</t>
  </si>
  <si>
    <t>0603119678</t>
  </si>
  <si>
    <t>ALARCON MOYANO GONZALO ALEXANDER</t>
  </si>
  <si>
    <t>0604246876</t>
  </si>
  <si>
    <t>ALARCON MUNOZ NELSON EDUARDO</t>
  </si>
  <si>
    <t>0603189655</t>
  </si>
  <si>
    <t>ALARCON PARRA GIOVANNY JAVIER</t>
  </si>
  <si>
    <t>0603379116</t>
  </si>
  <si>
    <t>ALARCON PARRA PEPITA IVONN</t>
  </si>
  <si>
    <t>0601894355</t>
  </si>
  <si>
    <t>ALBAN VALLEJO VICTOR MANUEL</t>
  </si>
  <si>
    <t>0202020400</t>
  </si>
  <si>
    <t>ALBARACIN SORIA LADY KAROLINA</t>
  </si>
  <si>
    <t>0601642457</t>
  </si>
  <si>
    <t>ALBUJA ECHEVERRIA RAFAEL SANTIAGO</t>
  </si>
  <si>
    <t>0604017731</t>
  </si>
  <si>
    <t>ALBUJA JACOME JAVIER EDMUNDO</t>
  </si>
  <si>
    <t>0603250929</t>
  </si>
  <si>
    <t>ALBUJA LANDI ANA KARINA</t>
  </si>
  <si>
    <t>0603457789</t>
  </si>
  <si>
    <t>ALBUJA LANDI MARIA VERONICA</t>
  </si>
  <si>
    <t>0604816280</t>
  </si>
  <si>
    <t>ALDAZ PARRA BRAYAN LEONEL</t>
  </si>
  <si>
    <t>1718175472</t>
  </si>
  <si>
    <t>ALFARO ZURITA GILMAN OSMAR</t>
  </si>
  <si>
    <t>1600395410</t>
  </si>
  <si>
    <t>ALLACURI CARIAJANO SERGIO WILMER</t>
  </si>
  <si>
    <t>0604492991</t>
  </si>
  <si>
    <t>ALLAUCA CANDO LUIS MIGUEL</t>
  </si>
  <si>
    <t>0603448473</t>
  </si>
  <si>
    <t>ALLAUCA PANCHO FABIAN ROBERTO</t>
  </si>
  <si>
    <t>0602755712</t>
  </si>
  <si>
    <t>ALLAUCA PENAFIEL MARCELO EDUARDO</t>
  </si>
  <si>
    <t>0604493478</t>
  </si>
  <si>
    <t>ALMACHE VILLACIS CRISTHIAN ANDRES</t>
  </si>
  <si>
    <t>0603858044</t>
  </si>
  <si>
    <t>ALMEIDA ALVARADO JHOANNA CRISTINA</t>
  </si>
  <si>
    <t>1801526276</t>
  </si>
  <si>
    <t>ALMEIDA GUZMAN MANUEL ENRIQUE</t>
  </si>
  <si>
    <t>0602155319</t>
  </si>
  <si>
    <t>ALMEIDA LOPEZ DIEGO MARCELO</t>
  </si>
  <si>
    <t>0601934458</t>
  </si>
  <si>
    <t>ALMEIDA LOPEZ FABIAN AUGUSTO</t>
  </si>
  <si>
    <t>0601015688</t>
  </si>
  <si>
    <t>ALMENDARIZ PUENTE MARCO HOMERO</t>
  </si>
  <si>
    <t>0604609396</t>
  </si>
  <si>
    <t>ALTAMIRANO CABAY KEVIN JAVIER</t>
  </si>
  <si>
    <t>0602899239</t>
  </si>
  <si>
    <t>ALTAMIRANO CAPELO FERNANDO XAVIER</t>
  </si>
  <si>
    <t>0601857907</t>
  </si>
  <si>
    <t>ALTAMIRANO SANTILLAN EDWIN VINICIO</t>
  </si>
  <si>
    <t>0601365521</t>
  </si>
  <si>
    <t>ALULEMA ALVARO MAURO OSWALDO</t>
  </si>
  <si>
    <t>0604030718</t>
  </si>
  <si>
    <t>ALVARADO BARBA RENATA ALEJANDRA</t>
  </si>
  <si>
    <t>0602189185</t>
  </si>
  <si>
    <t>ALVAREZ ARIAS MARCO ANTONIO</t>
  </si>
  <si>
    <t>0601694607</t>
  </si>
  <si>
    <t>ALVAREZ CALDERON JORGE WASHINGTON</t>
  </si>
  <si>
    <t>0603371725</t>
  </si>
  <si>
    <t>ALVAREZ ERAZO LUIS FERNANDO</t>
  </si>
  <si>
    <t>0603037615</t>
  </si>
  <si>
    <t>ALVAREZ MARCHAN MIGUEL MAURICIO</t>
  </si>
  <si>
    <t>0602061640</t>
  </si>
  <si>
    <t>ALVAREZ OLIVO ALONSO WASHINGTON</t>
  </si>
  <si>
    <t>0602492647</t>
  </si>
  <si>
    <t>ALVAREZ PEREZ HUMBERTO ALONZO</t>
  </si>
  <si>
    <t>0601657646</t>
  </si>
  <si>
    <t>ALVAREZ REYES GINA ELIZABETH</t>
  </si>
  <si>
    <t>0601810005</t>
  </si>
  <si>
    <t>ALVAREZ ROMERO PABLO ISRAEL</t>
  </si>
  <si>
    <t>1753483070</t>
  </si>
  <si>
    <t>ALZOLA TAMAYO ALBERTO</t>
  </si>
  <si>
    <t>0603875725</t>
  </si>
  <si>
    <t>ANDINO CELLERI LOURDES VALERIA</t>
  </si>
  <si>
    <t>0603944091</t>
  </si>
  <si>
    <t>ANDINO CISNEROS ANA GABRIELA</t>
  </si>
  <si>
    <t>0603114059</t>
  </si>
  <si>
    <t>ANDINO NAJERA PABLO RIGOBERTO</t>
  </si>
  <si>
    <t>0603919440</t>
  </si>
  <si>
    <t>ANDINO PENAFIEL ERICA ESTEFANIA</t>
  </si>
  <si>
    <t>0603559188</t>
  </si>
  <si>
    <t>ANDRADE ALBAN MARIA JOSE</t>
  </si>
  <si>
    <t>0602136392</t>
  </si>
  <si>
    <t>ANDRADE ALVAREZ CARMITA EFIGENIA</t>
  </si>
  <si>
    <t>0603150343</t>
  </si>
  <si>
    <t>ANDRADE ALVAREZ SILVANA PATRICIA</t>
  </si>
  <si>
    <t>0603470972</t>
  </si>
  <si>
    <t>ANDRADE AVALOS MONICA LILIAN</t>
  </si>
  <si>
    <t>0602493967</t>
  </si>
  <si>
    <t>ANDRADE CUADRADO CARLOS EDUARDO</t>
  </si>
  <si>
    <t>0603638867</t>
  </si>
  <si>
    <t>ANDRADE HERNANDEZ ALEJANDRO MARCELO</t>
  </si>
  <si>
    <t>1003226378</t>
  </si>
  <si>
    <t>ANDRADE LANDETA JULIO CESAR</t>
  </si>
  <si>
    <t>0603339334</t>
  </si>
  <si>
    <t>ANDRADE MENDOZA JOSE LUIS</t>
  </si>
  <si>
    <t>0601529076</t>
  </si>
  <si>
    <t>ANDRADE MERINO RAUL VICENTE</t>
  </si>
  <si>
    <t>0603139700</t>
  </si>
  <si>
    <t>ANDRADE PENAFIEL KARINA ELIZABETH</t>
  </si>
  <si>
    <t>0603016825</t>
  </si>
  <si>
    <t>ANDRADE ROMERO MAURO PATRICIO</t>
  </si>
  <si>
    <t>0603784471</t>
  </si>
  <si>
    <t>ANDRADE SANTILLAN PABLO GEOVANNY</t>
  </si>
  <si>
    <t>0603596446</t>
  </si>
  <si>
    <t>ANDRADE TRUJILLO CATHERINE ALEXANDRA</t>
  </si>
  <si>
    <t>1314078534</t>
  </si>
  <si>
    <t>ANDRADE VELEZ WILTER JAIR</t>
  </si>
  <si>
    <t>0603929548</t>
  </si>
  <si>
    <t>ANILEMA BUNAY LUIS MIGUEL</t>
  </si>
  <si>
    <t>0601954621</t>
  </si>
  <si>
    <t>ANILEMA CHOTO GONZALO EDUARDO</t>
  </si>
  <si>
    <t>1803612678</t>
  </si>
  <si>
    <t>AQUINO ARROBA SOCRATES MIGUEL</t>
  </si>
  <si>
    <t>0603234030</t>
  </si>
  <si>
    <t>ARBOLEDA ALVAREZ LUIS FERNANDO</t>
  </si>
  <si>
    <t>0603881905</t>
  </si>
  <si>
    <t>ARCOS LOGRONO JESSICA PAOLA</t>
  </si>
  <si>
    <t>1801738764</t>
  </si>
  <si>
    <t>ARCOS MEDINA GLORIA DE LOURDES</t>
  </si>
  <si>
    <t>0602214439</t>
  </si>
  <si>
    <t>AREBALO RODRIGUEZ MIGUEL ANGEL</t>
  </si>
  <si>
    <t>0602523383</t>
  </si>
  <si>
    <t>ARELLANO AUCANCELA ALBERTO LEOPOLDO</t>
  </si>
  <si>
    <t>0602061574</t>
  </si>
  <si>
    <t>ARELLANO DIAZ HERNAN OCTAVIO</t>
  </si>
  <si>
    <t>0606043867</t>
  </si>
  <si>
    <t>AREVALO CUADRADO ERIKA PAMELA</t>
  </si>
  <si>
    <t>0604078311</t>
  </si>
  <si>
    <t>AREVALO MEDINA ELIZABETH FERNANDA</t>
  </si>
  <si>
    <t>1803580156</t>
  </si>
  <si>
    <t>AREVALO ORTIZ MARIA GABRIELA</t>
  </si>
  <si>
    <t>1102816277</t>
  </si>
  <si>
    <t>AREVALO VILLA DIEGO RODRIGO</t>
  </si>
  <si>
    <t>0601627151</t>
  </si>
  <si>
    <t>ARGUELLO ELVIS ENRIQUE</t>
  </si>
  <si>
    <t>0602164733</t>
  </si>
  <si>
    <t>ARGUELLO ERAZO STALIN EFREN</t>
  </si>
  <si>
    <t>0603012717</t>
  </si>
  <si>
    <t>ARGUELLO GUADALUPE CARLA SOFIA</t>
  </si>
  <si>
    <t>0603831082</t>
  </si>
  <si>
    <t>ARGUELLO HERNANDEZ PAOLA FERNANDA</t>
  </si>
  <si>
    <t>0602081838</t>
  </si>
  <si>
    <t>ARGUELLO MENDOZA CARLOS PATRICIO</t>
  </si>
  <si>
    <t>0602175341</t>
  </si>
  <si>
    <t>ARIAS PEDRO VICENTE</t>
  </si>
  <si>
    <t>0102049269</t>
  </si>
  <si>
    <t>ARIAS ALEMAN LUIS SAMUEL EDUARDO</t>
  </si>
  <si>
    <t>0603009762</t>
  </si>
  <si>
    <t>ARIAS ARIAS FABIAN ERNESTO</t>
  </si>
  <si>
    <t>0605811744</t>
  </si>
  <si>
    <t>ARIAS DOMINGUEZ MARIA JOSE</t>
  </si>
  <si>
    <t>0601844368</t>
  </si>
  <si>
    <t>ARIAS ESPARZA JORGE ENRIQUE</t>
  </si>
  <si>
    <t>0603370453</t>
  </si>
  <si>
    <t>ARIAS GARNICA MARIA GABRIELA</t>
  </si>
  <si>
    <t>0603812447</t>
  </si>
  <si>
    <t>ARIAS GUERRERO JORDY ALEXIS</t>
  </si>
  <si>
    <t>0604703751</t>
  </si>
  <si>
    <t>ARIAS HIDALGO ERIKA PAOLA</t>
  </si>
  <si>
    <t>0602459844</t>
  </si>
  <si>
    <t>ARIAS ZAVALA MAYRA CATALINA</t>
  </si>
  <si>
    <t>0501973366</t>
  </si>
  <si>
    <t>ARIZA VELASCO AURORA AZUCENA</t>
  </si>
  <si>
    <t>0602193708</t>
  </si>
  <si>
    <t>ARMAS ARMAS ANGEL LEONIDAS</t>
  </si>
  <si>
    <t>0602523599</t>
  </si>
  <si>
    <t>ARMAS CASTILLO WILLIAM GIOVANNY</t>
  </si>
  <si>
    <t>0603289877</t>
  </si>
  <si>
    <t>ARMAS PESANTEZ PAUL ROLANDO</t>
  </si>
  <si>
    <t>0603510736</t>
  </si>
  <si>
    <t>ARMIJOS ARCOS FREDDY MARCO</t>
  </si>
  <si>
    <t>0602772733</t>
  </si>
  <si>
    <t>ARROBA BERMEO ITALO ROSENDO</t>
  </si>
  <si>
    <t>0603327941</t>
  </si>
  <si>
    <t>ARROYO ALARCON JULIO ALFREDO</t>
  </si>
  <si>
    <t>0602798217</t>
  </si>
  <si>
    <t>ASADOBAY ESCOBAR JOFFRE FABIAN</t>
  </si>
  <si>
    <t>0101179398</t>
  </si>
  <si>
    <t>ASTUDILLO MACHUCA CESAR EDUARDO</t>
  </si>
  <si>
    <t>0603532615</t>
  </si>
  <si>
    <t>ASTUDILLO SKLIAROVA IGOR EDUARDO</t>
  </si>
  <si>
    <t>0603956236</t>
  </si>
  <si>
    <t>ATI CUTIUPALA GUICELA MARGOTH</t>
  </si>
  <si>
    <t>0602920845</t>
  </si>
  <si>
    <t>AUCANCELA GUAMAN MARGARITA ALEJANDRA</t>
  </si>
  <si>
    <t>0603356098</t>
  </si>
  <si>
    <t>AUDELO GUEVARA FREDDY JAVIER</t>
  </si>
  <si>
    <t>0602761231</t>
  </si>
  <si>
    <t>AUDELO GUEVARA MARIO EFRAIN</t>
  </si>
  <si>
    <t>0604792325</t>
  </si>
  <si>
    <t>AUQUILLA TENE ROSA ELIZABETH</t>
  </si>
  <si>
    <t>0601981020</t>
  </si>
  <si>
    <t>AUSAY MANCERO RAMIRO PATRICIO</t>
  </si>
  <si>
    <t>0603033184</t>
  </si>
  <si>
    <t>AVALOS AVALOS CARLOS LUIS</t>
  </si>
  <si>
    <t>0602927006</t>
  </si>
  <si>
    <t>AVALOS GOYES VERONICA DEL CARMEN</t>
  </si>
  <si>
    <t>0602638140</t>
  </si>
  <si>
    <t>AVALOS PENAFIEL VICTOR GABRIEL</t>
  </si>
  <si>
    <t>0601774631</t>
  </si>
  <si>
    <t>AVALOS PEREZ MARTHA CECILIA</t>
  </si>
  <si>
    <t>0602776395</t>
  </si>
  <si>
    <t>AVALOS PEREZ MIGUEL ANGEL</t>
  </si>
  <si>
    <t>0602197840</t>
  </si>
  <si>
    <t>AVALOS REYES JUAN ALBERTO</t>
  </si>
  <si>
    <t>0201457355</t>
  </si>
  <si>
    <t>AVEROS VITERI ALEXANDRA DEL ROCIO</t>
  </si>
  <si>
    <t>1721196697</t>
  </si>
  <si>
    <t>AVILA GAIBOR GUSTAVO JAVIER</t>
  </si>
  <si>
    <t>0602515538</t>
  </si>
  <si>
    <t>AVILA PESANTEZ DIEGO FERNANDO</t>
  </si>
  <si>
    <t>0602114662</t>
  </si>
  <si>
    <t>AVILA PESANTEZ LUZ MIRIAM</t>
  </si>
  <si>
    <t>0931696348</t>
  </si>
  <si>
    <t>AVILES SEGARRA MICHAEL ANDREUS</t>
  </si>
  <si>
    <t>0600751390</t>
  </si>
  <si>
    <t>AYALA DELGADO CESAR GUSTAVO</t>
  </si>
  <si>
    <t>0603553306</t>
  </si>
  <si>
    <t>AYALA IZURIETA JOHANNA ELIZABETH</t>
  </si>
  <si>
    <t>0602587016</t>
  </si>
  <si>
    <t>AYALA SANTILLAN SONIA LEONILA</t>
  </si>
  <si>
    <t>0603582263</t>
  </si>
  <si>
    <t>AYNAGUANO PEREZ EDISON PATRICIO</t>
  </si>
  <si>
    <t>1309105516</t>
  </si>
  <si>
    <t>AZUA CEDENO PETER ALEXANDER</t>
  </si>
  <si>
    <t>0602933319</t>
  </si>
  <si>
    <t>BADILLO AREVALO PEDRO ARTURO</t>
  </si>
  <si>
    <t>0603706169</t>
  </si>
  <si>
    <t>BAEZ ORTIZ VICTOR FERNANDO</t>
  </si>
  <si>
    <t>0503138869</t>
  </si>
  <si>
    <t>BALAREZO PAEZ DELIA MERCEDES</t>
  </si>
  <si>
    <t>0706705159</t>
  </si>
  <si>
    <t>BALDEON HERMIDA BRYAN ALEXANDER</t>
  </si>
  <si>
    <t>0601572860</t>
  </si>
  <si>
    <t>BALDEON LOPEZ WILSON OSWALDO</t>
  </si>
  <si>
    <t>1600502718</t>
  </si>
  <si>
    <t>BALDEON UGUNA EDISON MAURICIO</t>
  </si>
  <si>
    <t>0801615840</t>
  </si>
  <si>
    <t>BALLESTEROS ESPANA COLON ALBERTO</t>
  </si>
  <si>
    <t>0602040313</t>
  </si>
  <si>
    <t>BALSECA CASTRO JAQUELINE ELIZABETH</t>
  </si>
  <si>
    <t>1727285759</t>
  </si>
  <si>
    <t>BALSECA DAHUA BRAULIO PAUL</t>
  </si>
  <si>
    <t>0601578792</t>
  </si>
  <si>
    <t>BALSECA FREIRE JUAN ALFREDO</t>
  </si>
  <si>
    <t>0603918939</t>
  </si>
  <si>
    <t>BALSECA HERNANDEZ ANA CRISTINA</t>
  </si>
  <si>
    <t>0602951741</t>
  </si>
  <si>
    <t>BALSECA SAMPEDRO OTTO FERNANDO</t>
  </si>
  <si>
    <t>0302658588</t>
  </si>
  <si>
    <t>BALVOA CAGUANA SUSANA ISABEL</t>
  </si>
  <si>
    <t>0602924656</t>
  </si>
  <si>
    <t>BANO AYALA DARIO JAVIER</t>
  </si>
  <si>
    <t>0601491087</t>
  </si>
  <si>
    <t>BANO PAULA ANGEL GERMAN</t>
  </si>
  <si>
    <t>0602765273</t>
  </si>
  <si>
    <t>BANOS NORIEGA JORGE FERNANDO</t>
  </si>
  <si>
    <t>0603140765</t>
  </si>
  <si>
    <t>BAQUERO TAPIA MARIA FERNANDA</t>
  </si>
  <si>
    <t>0603355595</t>
  </si>
  <si>
    <t>BAQUERO VEINTIMILLA DIANA CAROLINA</t>
  </si>
  <si>
    <t>0602904005</t>
  </si>
  <si>
    <t>BARAHONA MORALES MARCOS PATRICIO</t>
  </si>
  <si>
    <t>0603171679</t>
  </si>
  <si>
    <t>BARAHONA PARRENO MARIO PATRICIO</t>
  </si>
  <si>
    <t>0601530579</t>
  </si>
  <si>
    <t>BARBA BAYAS DIEGO RAMIRO</t>
  </si>
  <si>
    <t>0602913550</t>
  </si>
  <si>
    <t>BARBA MAGGI DIEGO GUILLERMO</t>
  </si>
  <si>
    <t>0201051422</t>
  </si>
  <si>
    <t>BARBA RAMIREZ MARLENE BEATRIZ</t>
  </si>
  <si>
    <t>0603928383</t>
  </si>
  <si>
    <t>BARBA TAMAYO NANCY VERONICA</t>
  </si>
  <si>
    <t>0603611328</t>
  </si>
  <si>
    <t>BARBA VERA RUTH GENOVEVA</t>
  </si>
  <si>
    <t>1756782098</t>
  </si>
  <si>
    <t>BARBARU GRAJALES ASTERIO DENIS</t>
  </si>
  <si>
    <t>1722476189</t>
  </si>
  <si>
    <t>BARCENES MENDOZA POMERIO MEDARDO</t>
  </si>
  <si>
    <t>0921182010</t>
  </si>
  <si>
    <t>BARRAGAN GUEVARA KAREN VICTORIA</t>
  </si>
  <si>
    <t>0602768293</t>
  </si>
  <si>
    <t>BARRAGAN MURILLO ROCIO DE LOS ANGELES</t>
  </si>
  <si>
    <t>0201869567</t>
  </si>
  <si>
    <t>BARRAGAN TORRES RENE ALFONSO</t>
  </si>
  <si>
    <t>1720659521</t>
  </si>
  <si>
    <t>BARRAZUETA ROJAS SANDRA GABRIELA</t>
  </si>
  <si>
    <t>0601853633</t>
  </si>
  <si>
    <t>BARRENO CABEZAS TERESA AMARILIS</t>
  </si>
  <si>
    <t>0602244378</t>
  </si>
  <si>
    <t>BARRENO ESCOBAR MAYRA BELIZA</t>
  </si>
  <si>
    <t>0603884222</t>
  </si>
  <si>
    <t>BARRENO IZURIETA ELIANA LISBETH</t>
  </si>
  <si>
    <t>0602759029</t>
  </si>
  <si>
    <t>BARRENO SILVA NANCY DE LAS MERCEDES</t>
  </si>
  <si>
    <t>1600421273</t>
  </si>
  <si>
    <t>BARRERA BASANTES RUTH LAURA</t>
  </si>
  <si>
    <t>1802128551</t>
  </si>
  <si>
    <t>BARRERA CARDENAS OLGA BEATRIZ</t>
  </si>
  <si>
    <t>0603010612</t>
  </si>
  <si>
    <t>BARRIGA FRAY LUIS FERNANDO</t>
  </si>
  <si>
    <t>0603594409</t>
  </si>
  <si>
    <t>BASANTES ARIAS ELSA AMALIA</t>
  </si>
  <si>
    <t>0602092645</t>
  </si>
  <si>
    <t>BASANTES AVALOS JENNY LILIAN</t>
  </si>
  <si>
    <t>0604798926</t>
  </si>
  <si>
    <t>BASANTES BANOS MARIA DE LOS ANGELES</t>
  </si>
  <si>
    <t>0604450189</t>
  </si>
  <si>
    <t>BASANTES INSUASTI ERIKA VIVIANA</t>
  </si>
  <si>
    <t>0602763427</t>
  </si>
  <si>
    <t>BASTIDAS ALARCON FABIAN EDUARDO</t>
  </si>
  <si>
    <t>0603790213</t>
  </si>
  <si>
    <t>BASTIDAS ARAUZ MARIA BELEN</t>
  </si>
  <si>
    <t>0604260307</t>
  </si>
  <si>
    <t>BASTIDAS GUACHO GISEL KATERINE</t>
  </si>
  <si>
    <t>0603037086</t>
  </si>
  <si>
    <t>BASTIDAS USCA FREDY MAURICIO</t>
  </si>
  <si>
    <t>0503802019</t>
  </si>
  <si>
    <t>BAUTISTA JIMENEZ JEFFERSON RAMIRO</t>
  </si>
  <si>
    <t>0501472302</t>
  </si>
  <si>
    <t>BAUTISTA SALAZAR MARIA JOSEFA</t>
  </si>
  <si>
    <t>1103527378</t>
  </si>
  <si>
    <t>BAYANCELA DELGADO SULAYA BETSABE</t>
  </si>
  <si>
    <t>0602072555</t>
  </si>
  <si>
    <t>BAYAS MACHADO JOSE DAVID</t>
  </si>
  <si>
    <t>1803337102</t>
  </si>
  <si>
    <t>BAYAS MAYORGA JORGE RICARDO</t>
  </si>
  <si>
    <t>0604241448</t>
  </si>
  <si>
    <t>BAYAS URQUIZO EMILIO ISRAEL</t>
  </si>
  <si>
    <t>0601874191</t>
  </si>
  <si>
    <t>BEJAR SUAREZ JAIME GIOVANNY</t>
  </si>
  <si>
    <t>0603475765</t>
  </si>
  <si>
    <t>BEJARANO CRIOLLO SILVIA NATALY</t>
  </si>
  <si>
    <t>1803749868</t>
  </si>
  <si>
    <t>BELTRAN DAVALOS ANDRES AGUSTIN</t>
  </si>
  <si>
    <t>0604119388</t>
  </si>
  <si>
    <t>BENALCAZAR MORENO DAVID SANTIAGO</t>
  </si>
  <si>
    <t>0602448250</t>
  </si>
  <si>
    <t>BENAVIDES LARA JULIO CESAR</t>
  </si>
  <si>
    <t>0602173080</t>
  </si>
  <si>
    <t>BENAVIDES LARA RAUL MARCELO</t>
  </si>
  <si>
    <t>0603406463</t>
  </si>
  <si>
    <t>BENITEZ BORJA ANDREA NICOLE</t>
  </si>
  <si>
    <t>0601681398</t>
  </si>
  <si>
    <t>BENITEZ SANTILLAN LOURDES DEL ROCIO</t>
  </si>
  <si>
    <t>0603882820</t>
  </si>
  <si>
    <t>BERMEO JIMENEZ VERONICA VANESSA</t>
  </si>
  <si>
    <t>0603335803</t>
  </si>
  <si>
    <t>BERMEO VILLACRES ALFONSO DARIO</t>
  </si>
  <si>
    <t>1756579528</t>
  </si>
  <si>
    <t>BERMUDEZ GARCELL ALEJANDRO JESUS</t>
  </si>
  <si>
    <t>0602296428</t>
  </si>
  <si>
    <t>BETANCOURT ORTIZ SARITA LUCILA</t>
  </si>
  <si>
    <t>0602447120</t>
  </si>
  <si>
    <t>BETANCOURT SOTO VICTOR MANUEL</t>
  </si>
  <si>
    <t>0604399980</t>
  </si>
  <si>
    <t>BOLAGAY LARREA PRISCILA ANDREA</t>
  </si>
  <si>
    <t>1400243646</t>
  </si>
  <si>
    <t>BOLANOS CHACHA GLADYS AZUCENA</t>
  </si>
  <si>
    <t>0603184375</t>
  </si>
  <si>
    <t>BOLANOS LOGRONO PAULINA FERNANDA</t>
  </si>
  <si>
    <t>0601982010</t>
  </si>
  <si>
    <t>BONIFAZ ARIAS IVAN GIOVANNY</t>
  </si>
  <si>
    <t>1600415986</t>
  </si>
  <si>
    <t>BONILLA BONILLA AMANDA ELIZABETH</t>
  </si>
  <si>
    <t>0603121211</t>
  </si>
  <si>
    <t>BONILLA CAICEDO MARTHA CECILIA</t>
  </si>
  <si>
    <t>0604493262</t>
  </si>
  <si>
    <t>BONILLA CALDERON TATIANA PATRICIA</t>
  </si>
  <si>
    <t>0603774654</t>
  </si>
  <si>
    <t>BONILLA GARCIA AZUCENA NATALY</t>
  </si>
  <si>
    <t>0604111625</t>
  </si>
  <si>
    <t>BONILLA JARA KIABETH MARISOL</t>
  </si>
  <si>
    <t>0601684194</t>
  </si>
  <si>
    <t>BONILLA LUCERO MARINA LEONOR</t>
  </si>
  <si>
    <t>0603583147</t>
  </si>
  <si>
    <t>BONILLA NOVILLO SAYURI MONSERRATH</t>
  </si>
  <si>
    <t>0603023730</t>
  </si>
  <si>
    <t>BONILLA RIVERA DENNYS JAVIER</t>
  </si>
  <si>
    <t>0602036733</t>
  </si>
  <si>
    <t>BONILLA TORRES MAURO GERMAN</t>
  </si>
  <si>
    <t>0602534497</t>
  </si>
  <si>
    <t>BONILLA VALAREZO ALEX EDUARDO</t>
  </si>
  <si>
    <t>0602162158</t>
  </si>
  <si>
    <t>BONILLA VEGA MARIA YOLANDA</t>
  </si>
  <si>
    <t>0603009622</t>
  </si>
  <si>
    <t>BONILLA VIMOS WASHINGTON RAMIRO</t>
  </si>
  <si>
    <t>0602086720</t>
  </si>
  <si>
    <t>BORJA SAAVEDRA MYRIAN CECILIA</t>
  </si>
  <si>
    <t>0603000555</t>
  </si>
  <si>
    <t>BRAVO ADRIANO BYRON GERARDO</t>
  </si>
  <si>
    <t>0603599655</t>
  </si>
  <si>
    <t>BRAVO AVALOS MARIA BELEN</t>
  </si>
  <si>
    <t>0601638158</t>
  </si>
  <si>
    <t>BRAVO CALLE ORLANDO EFRAIN</t>
  </si>
  <si>
    <t>0601309057</t>
  </si>
  <si>
    <t>BRAVO MOLINA PEDRO PABLO</t>
  </si>
  <si>
    <t>0602812075</t>
  </si>
  <si>
    <t>BRAVO MONTENEGRO MARCO ANTONIO</t>
  </si>
  <si>
    <t>0302233036</t>
  </si>
  <si>
    <t>BRAVO MOROCHO VICTOR DAVID</t>
  </si>
  <si>
    <t>0301321774</t>
  </si>
  <si>
    <t>BRAVO MOROCHO WILIAN MARCELO</t>
  </si>
  <si>
    <t>1313371013</t>
  </si>
  <si>
    <t>BRIONES GARCIA JAVIER IGNACIO</t>
  </si>
  <si>
    <t>0602889016</t>
  </si>
  <si>
    <t>BRITO GARZON MONICA ELINA</t>
  </si>
  <si>
    <t>0603366675</t>
  </si>
  <si>
    <t>BRITO MANCERO MARCELA YOLANDA</t>
  </si>
  <si>
    <t>0603222001</t>
  </si>
  <si>
    <t>BRITO MARTINEZ FRANCIS JACQUELINE</t>
  </si>
  <si>
    <t>0604127183</t>
  </si>
  <si>
    <t>BRITO MENDEZ DANIEL ANDRES</t>
  </si>
  <si>
    <t>0602545097</t>
  </si>
  <si>
    <t>BRITO MOINA HANNIBAL LORENZO</t>
  </si>
  <si>
    <t>0601526098</t>
  </si>
  <si>
    <t>BRITO ZUNIGA GUIDO GONZALO</t>
  </si>
  <si>
    <t>0503381667</t>
  </si>
  <si>
    <t>BUCHELI CAMPANA ANA MARIA</t>
  </si>
  <si>
    <t>0603351669</t>
  </si>
  <si>
    <t>BUENANO CHAGNAY PAUL GEOVANY</t>
  </si>
  <si>
    <t>0603344680</t>
  </si>
  <si>
    <t>BUENANO MOYANO LUIS FERNANDO</t>
  </si>
  <si>
    <t>0602045759</t>
  </si>
  <si>
    <t>BUENANO PESANTEZ CARLOS VOLTER</t>
  </si>
  <si>
    <t>0604244343</t>
  </si>
  <si>
    <t>BUENANO PESANTEZ MARIA ISABEL</t>
  </si>
  <si>
    <t>0602553919</t>
  </si>
  <si>
    <t>BUENANO SUAREZ GUIDO VICENTE</t>
  </si>
  <si>
    <t>0604490490</t>
  </si>
  <si>
    <t>BUENANO SUAREZ YOLANDA VERONICA</t>
  </si>
  <si>
    <t>0603296385</t>
  </si>
  <si>
    <t>BUENANO ZAMBRANO VERONICA MONSERRATH</t>
  </si>
  <si>
    <t>0602499279</t>
  </si>
  <si>
    <t>BUNAY AUCANCELA JOSE IVAN</t>
  </si>
  <si>
    <t>0603985995</t>
  </si>
  <si>
    <t>BUNAY GUAMAN JORGE SEBASTIAN</t>
  </si>
  <si>
    <t>0601995079</t>
  </si>
  <si>
    <t>BURBANO PEREZ ANGEL BOLIVAR</t>
  </si>
  <si>
    <t>1803782810</t>
  </si>
  <si>
    <t>BUSTAMANTE CUENCA JUAN CARLOS</t>
  </si>
  <si>
    <t>1804652525</t>
  </si>
  <si>
    <t>BUSTOS PULLUQUITIN SERGIO PATRICIO</t>
  </si>
  <si>
    <t>0603555699</t>
  </si>
  <si>
    <t>CABALLERO SERRANO VERONICA LUCIA</t>
  </si>
  <si>
    <t>1722527775</t>
  </si>
  <si>
    <t>CABASCANGO MARTINEZ LUCIA VANESSA</t>
  </si>
  <si>
    <t>1722501408</t>
  </si>
  <si>
    <t>CABEZAS ANDRADE LEONARDO DANIEL</t>
  </si>
  <si>
    <t>0601880420</t>
  </si>
  <si>
    <t>CABEZAS AREVALO LEONARDO EFRAIN</t>
  </si>
  <si>
    <t>0603821182</t>
  </si>
  <si>
    <t>CABEZAS CARRILLO MERCEDES DEL PILAR</t>
  </si>
  <si>
    <t>0602674970</t>
  </si>
  <si>
    <t>CABEZAS GALLEGOS JUAN CARLOS</t>
  </si>
  <si>
    <t>0603941410</t>
  </si>
  <si>
    <t>CABEZAS GUERRERO CESAR ALFREDO</t>
  </si>
  <si>
    <t>0601389901</t>
  </si>
  <si>
    <t>CABEZAS HUILCA AMALIA</t>
  </si>
  <si>
    <t>0604241968</t>
  </si>
  <si>
    <t>CABEZAS OVIEDO NILO ISRAEL</t>
  </si>
  <si>
    <t>0602538548</t>
  </si>
  <si>
    <t>CABRERA AGUAYO FAUSTO RAMIRO</t>
  </si>
  <si>
    <t>1003691597</t>
  </si>
  <si>
    <t>CABRERA VILLACIS GIUSEPPE OSWALDO</t>
  </si>
  <si>
    <t>0601977911</t>
  </si>
  <si>
    <t>CACERES ARELLANO CARMEN INES</t>
  </si>
  <si>
    <t>1804382115</t>
  </si>
  <si>
    <t>CACERES IZURIETA DARIO JAVIER</t>
  </si>
  <si>
    <t>0602046625</t>
  </si>
  <si>
    <t>CACERES LATA RAUL PATRICIO</t>
  </si>
  <si>
    <t>0602493041</t>
  </si>
  <si>
    <t>CACERES MENA MAYRA ELIZABETH</t>
  </si>
  <si>
    <t>0602464471</t>
  </si>
  <si>
    <t>CACERES OBREGON MARIA PAULINA</t>
  </si>
  <si>
    <t>0911489243</t>
  </si>
  <si>
    <t>CACERES QUIROGA NEWTHON IVAN</t>
  </si>
  <si>
    <t>0602354821</t>
  </si>
  <si>
    <t>CACERES VARGAS AIDA DEL PILAR</t>
  </si>
  <si>
    <t>1600225088</t>
  </si>
  <si>
    <t>CACERES VEINTIMILLA DIEGO ALEJANDRO</t>
  </si>
  <si>
    <t>0602037335</t>
  </si>
  <si>
    <t>CADENA OLEAS BYRON NAPOLEON</t>
  </si>
  <si>
    <t>0602210957</t>
  </si>
  <si>
    <t>CADENA OLEAS SANDRA PATRICIA</t>
  </si>
  <si>
    <t>1600376600</t>
  </si>
  <si>
    <t>CAICEDO BENAVIDES FAUSTO ULPIANO</t>
  </si>
  <si>
    <t>1600364994</t>
  </si>
  <si>
    <t>CAICEDO REYES JORGE ISAIAS</t>
  </si>
  <si>
    <t>0603060666</t>
  </si>
  <si>
    <t>CAISAGUANO VILLA DIEGO FRANCISCO</t>
  </si>
  <si>
    <t>0603061607</t>
  </si>
  <si>
    <t>CAISAGUANO VILLA EDWIN PAUL</t>
  </si>
  <si>
    <t>0602494148</t>
  </si>
  <si>
    <t>CAISAGUANO VILLA JACQUELINE SOCORRO</t>
  </si>
  <si>
    <t>0602045726</t>
  </si>
  <si>
    <t>CAIZA CASTILLO RICHARD ARMANDO</t>
  </si>
  <si>
    <t>0603470188</t>
  </si>
  <si>
    <t>CAIZA PEREZ ANA EUGENIA</t>
  </si>
  <si>
    <t>0604779843</t>
  </si>
  <si>
    <t>CAIZAGUANO BUNAY ANGEL RODRIGO</t>
  </si>
  <si>
    <t>0603141821</t>
  </si>
  <si>
    <t>CAJAMARCA CARRAZCO DIEGO IVAN</t>
  </si>
  <si>
    <t>0602423634</t>
  </si>
  <si>
    <t>CAJAS BERMEO CARLOS ANIBAL</t>
  </si>
  <si>
    <t>0601311087</t>
  </si>
  <si>
    <t>CALDERON SEGUNDO HUGO</t>
  </si>
  <si>
    <t>1105119018</t>
  </si>
  <si>
    <t>CALDERON CORDOVA RICHARD VICENTE</t>
  </si>
  <si>
    <t>0602310369</t>
  </si>
  <si>
    <t>CALDERON CRUZ FABIAN ALFONSO</t>
  </si>
  <si>
    <t>0601611239</t>
  </si>
  <si>
    <t>CALDERON MORAN EDISON VINICIO</t>
  </si>
  <si>
    <t>0601870504</t>
  </si>
  <si>
    <t>CALDERON MORAN SORAIDA DEL CARMEN</t>
  </si>
  <si>
    <t>0604087825</t>
  </si>
  <si>
    <t>CALDERON TAPIA CRISTINA GABRIELA</t>
  </si>
  <si>
    <t>0602541799</t>
  </si>
  <si>
    <t>CALERO FREIRE OSWALDO VICENTE</t>
  </si>
  <si>
    <t>0907438964</t>
  </si>
  <si>
    <t>CALLE CACERES CARMEN DOLORES</t>
  </si>
  <si>
    <t>0603877713</t>
  </si>
  <si>
    <t>CALLES JIMENEZ ROMEL FRANCISCO</t>
  </si>
  <si>
    <t>1801679851</t>
  </si>
  <si>
    <t>CALUNA SANCHEZ EDMUNDO RODRIGO</t>
  </si>
  <si>
    <t>2200408413</t>
  </si>
  <si>
    <t>CALVA MENA VALERIA MICHELLE</t>
  </si>
  <si>
    <t>0601952377</t>
  </si>
  <si>
    <t>CALVOPINA HIDALGO IVONNE ELIZABETH</t>
  </si>
  <si>
    <t>0201732369</t>
  </si>
  <si>
    <t>CAMACHO CASTILLO JAIME DAVID</t>
  </si>
  <si>
    <t>0603338310</t>
  </si>
  <si>
    <t>CAMACHO GAIBOR VICTOR PATRICIO</t>
  </si>
  <si>
    <t>0601609597</t>
  </si>
  <si>
    <t>CAMACHO OLEAS MARIA EUGENIA</t>
  </si>
  <si>
    <t>0602908170</t>
  </si>
  <si>
    <t>CAMACHO YEROVI IVAN PATRICIO</t>
  </si>
  <si>
    <t>1720174539</t>
  </si>
  <si>
    <t>CAMINOS OLAYA SAMANTHA STEPHANIA</t>
  </si>
  <si>
    <t>0602766974</t>
  </si>
  <si>
    <t>CAMINOS VARGAS LUIS ALBERTO</t>
  </si>
  <si>
    <t>1804191482</t>
  </si>
  <si>
    <t>CAMPANA DIAS DIANA CAROLINA</t>
  </si>
  <si>
    <t>0503082117</t>
  </si>
  <si>
    <t>CAMPANA HURTADO MARIA FERNANDA</t>
  </si>
  <si>
    <t>0603186024</t>
  </si>
  <si>
    <t>CAMPANA LARA MARIA VERONICA</t>
  </si>
  <si>
    <t>1724492663</t>
  </si>
  <si>
    <t>CAMPANA SANCHEZ YESENIA MARIBEL</t>
  </si>
  <si>
    <t>0604747840</t>
  </si>
  <si>
    <t>CAMPOVERDE SANTOS DIANA KATHERINE</t>
  </si>
  <si>
    <t>0603185950</t>
  </si>
  <si>
    <t>CANDO BRITO VERONICA MERCEDES</t>
  </si>
  <si>
    <t>0603282153</t>
  </si>
  <si>
    <t>CANDO CIFUENTES JUAN CARLOS</t>
  </si>
  <si>
    <t>0604110866</t>
  </si>
  <si>
    <t>CANDO HUARACA JORGE ANIBAL</t>
  </si>
  <si>
    <t>0604024505</t>
  </si>
  <si>
    <t>CANTOS SUQUILLO MAYRA BELEN</t>
  </si>
  <si>
    <t>0602612566</t>
  </si>
  <si>
    <t>CARANQUI ALDAZ JORGE MARCELO</t>
  </si>
  <si>
    <t>0601711294</t>
  </si>
  <si>
    <t>CARDENAS FALCONI MARCO VINICIO</t>
  </si>
  <si>
    <t>0601296015</t>
  </si>
  <si>
    <t>CARDENAS MARTINEZ CARLOS EDMUNDO</t>
  </si>
  <si>
    <t>0603368796</t>
  </si>
  <si>
    <t>CARDENAS MOYANO MARIA YADIRA</t>
  </si>
  <si>
    <t>0603927351</t>
  </si>
  <si>
    <t>CARDENAS SANCHEZ SILVIA ELIZABETH</t>
  </si>
  <si>
    <t>0201988466</t>
  </si>
  <si>
    <t>CARDENAS VELASCO GISSELA VANESSA</t>
  </si>
  <si>
    <t>0603013699</t>
  </si>
  <si>
    <t>CARDENAS VILLAMAR MARCO JAVIER</t>
  </si>
  <si>
    <t>0601952716</t>
  </si>
  <si>
    <t>CARGUAYTONGO COSTALES MARITZA DEL PILAR</t>
  </si>
  <si>
    <t>0604405175</t>
  </si>
  <si>
    <t>CARMILEMA YUNGAN GEORGINA ESTHER</t>
  </si>
  <si>
    <t>0603368887</t>
  </si>
  <si>
    <t>CARPIO ARIAS TANNIA VALERIA</t>
  </si>
  <si>
    <t>1710552835</t>
  </si>
  <si>
    <t>CARPIO COBA CARLOS FRANCISCO</t>
  </si>
  <si>
    <t>1719561845</t>
  </si>
  <si>
    <t>CARRANCO LOPEZ JEFFERSON ANDRES</t>
  </si>
  <si>
    <t>0603011065</t>
  </si>
  <si>
    <t>CARRASCO BAQUERO JUAN CARLOS</t>
  </si>
  <si>
    <t>0602692014</t>
  </si>
  <si>
    <t>CARRASCO BARRIONUEVO JORGE WASHINGTON</t>
  </si>
  <si>
    <t>0603549858</t>
  </si>
  <si>
    <t>CARRASCO CHALAN MARCO ANTONIO</t>
  </si>
  <si>
    <t>0604936823</t>
  </si>
  <si>
    <t>CARRASCO LOPEZ DAISY CAROLINA</t>
  </si>
  <si>
    <t>0602583213</t>
  </si>
  <si>
    <t>CARRASCO PEREZ JUAN ARNULFO</t>
  </si>
  <si>
    <t>0603239617</t>
  </si>
  <si>
    <t>CARRASCO POMA JOSE LUIS</t>
  </si>
  <si>
    <t>0201709284</t>
  </si>
  <si>
    <t>CARRASCO SANGACHE VERONICA LOURDES</t>
  </si>
  <si>
    <t>0603206160</t>
  </si>
  <si>
    <t>CARRASCO VERGARA ESTHELA DEL CARMEN</t>
  </si>
  <si>
    <t>0603335241</t>
  </si>
  <si>
    <t>CARRERA ALMENDARIZ LUIS SANTIAGO</t>
  </si>
  <si>
    <t>1802617561</t>
  </si>
  <si>
    <t>CARRERA BELTRAN LOURDES CUMANDA</t>
  </si>
  <si>
    <t>1716011448</t>
  </si>
  <si>
    <t>CARRERA GUANOLUISA EDGAR RODRIGO</t>
  </si>
  <si>
    <t>1718555236</t>
  </si>
  <si>
    <t>CARRERA OSCULLO PABLO DANILO</t>
  </si>
  <si>
    <t>0603284233</t>
  </si>
  <si>
    <t>CARRERA SILVA KATHERIN ALEJANDRA</t>
  </si>
  <si>
    <t>1803235272</t>
  </si>
  <si>
    <t>CARRILLO ARTEAGA THALIA REBECA</t>
  </si>
  <si>
    <t>0604239566</t>
  </si>
  <si>
    <t>CARRILLO BARAHONA WILLIAM ESTUARDO</t>
  </si>
  <si>
    <t>0650116353</t>
  </si>
  <si>
    <t>CARRILLO CARRILLO YANNIRA TATIANA</t>
  </si>
  <si>
    <t>0604239194</t>
  </si>
  <si>
    <t>CARRILLO HERNANDEZ BRYAN ANDRES</t>
  </si>
  <si>
    <t>0603775693</t>
  </si>
  <si>
    <t>CARRILLO HERNANDEZ JORGE IVAN</t>
  </si>
  <si>
    <t>0602139198</t>
  </si>
  <si>
    <t>CARRILLO LOPEZ JACQUELINE GARDENIA</t>
  </si>
  <si>
    <t>0601907330</t>
  </si>
  <si>
    <t>CARRILLO PARRA AGUEDA EDILMA</t>
  </si>
  <si>
    <t>0602209892</t>
  </si>
  <si>
    <t>CARRILLO PARRA EDISON RUPERTO</t>
  </si>
  <si>
    <t>0604139311</t>
  </si>
  <si>
    <t>CARRILLO RIOFRIO FABIAN MIGUEL</t>
  </si>
  <si>
    <t>0604251009</t>
  </si>
  <si>
    <t>CARRILLO RODRIGUEZ MAYRA ALEXANDRA</t>
  </si>
  <si>
    <t>0603380130</t>
  </si>
  <si>
    <t>CARRILLO SANAY MARITZA VERONICA</t>
  </si>
  <si>
    <t>0604099036</t>
  </si>
  <si>
    <t>CARRION ESCOBAR MARIA ISABEL</t>
  </si>
  <si>
    <t>1804466215</t>
  </si>
  <si>
    <t>CARVAJAL BUSTOS GLORIA ELIZABETH</t>
  </si>
  <si>
    <t>0603038670</t>
  </si>
  <si>
    <t>CARVAJAL LOMAS GERMAN FABRIZZIO</t>
  </si>
  <si>
    <t>0604788281</t>
  </si>
  <si>
    <t>CARVAJAL SEGOVIA EDWIN MARCELO</t>
  </si>
  <si>
    <t>1105015380</t>
  </si>
  <si>
    <t>CASIERRA CARDENAZ ANGEL ALBERTO</t>
  </si>
  <si>
    <t>0601629439</t>
  </si>
  <si>
    <t>CASIGNIA HOLGUER RAUL</t>
  </si>
  <si>
    <t>0604131722</t>
  </si>
  <si>
    <t>CASTANEDA CAGUANA SANDRA ISABEL</t>
  </si>
  <si>
    <t>0604432591</t>
  </si>
  <si>
    <t>CASTANEDA ORTIZ DANIELA TATIANA</t>
  </si>
  <si>
    <t>0604275362</t>
  </si>
  <si>
    <t>CASTANEDA ORTIZ MARCELA CUMANDA</t>
  </si>
  <si>
    <t>0603035213</t>
  </si>
  <si>
    <t>CASTELO BARRENO DARWIN GEROMIN</t>
  </si>
  <si>
    <t>0604539825</t>
  </si>
  <si>
    <t>CASTELO REYNA MONICA ALEXANDRA</t>
  </si>
  <si>
    <t>0603036591</t>
  </si>
  <si>
    <t>CASTELO SALAZAR ANGEL GERARDO</t>
  </si>
  <si>
    <t>0603887498</t>
  </si>
  <si>
    <t>CASTELO VALDIVIESO JUAN CARLOS</t>
  </si>
  <si>
    <t>0602924805</t>
  </si>
  <si>
    <t>CASTILLO BATALLAS WILSON SANTIAGO</t>
  </si>
  <si>
    <t>1600440703</t>
  </si>
  <si>
    <t>CASTILLO BENITEZ CRISTINA SOLEDAD</t>
  </si>
  <si>
    <t>1802537793</t>
  </si>
  <si>
    <t>CASTILLO CARDENAS ALEXANDRA BEATRIZ</t>
  </si>
  <si>
    <t>0602648180</t>
  </si>
  <si>
    <t>CASTILLO FALCONI VICTOR BENJAMIN</t>
  </si>
  <si>
    <t>1756805683</t>
  </si>
  <si>
    <t>CASTILLO LOPEZ WARDY</t>
  </si>
  <si>
    <t>1500497381</t>
  </si>
  <si>
    <t>CASTILLO MUNOZ LEONCIO ARTIDORO</t>
  </si>
  <si>
    <t>0603117805</t>
  </si>
  <si>
    <t>CASTILLO NIAMA MONICA PAULINA</t>
  </si>
  <si>
    <t>0603822941</t>
  </si>
  <si>
    <t>CASTILLO PARRA BYRON FERNANDO</t>
  </si>
  <si>
    <t>0604190850</t>
  </si>
  <si>
    <t>CASTILLO REINOSO ANA MARIA</t>
  </si>
  <si>
    <t>0604029934</t>
  </si>
  <si>
    <t>CASTILLO RUIZ CRISTHIAN FERNANDO</t>
  </si>
  <si>
    <t>0602771669</t>
  </si>
  <si>
    <t>CASTILLO RUIZ LORENA ELIZABETH</t>
  </si>
  <si>
    <t>0603305905</t>
  </si>
  <si>
    <t>CASTILLO VIZUETE DANNY DANIEL</t>
  </si>
  <si>
    <t>0603608654</t>
  </si>
  <si>
    <t>CASTRO BASANTES JOHANNA ELIZABETH</t>
  </si>
  <si>
    <t>0603335548</t>
  </si>
  <si>
    <t>CASTRO CEPEDA LIDIA DEL ROCIO</t>
  </si>
  <si>
    <t>0602082984</t>
  </si>
  <si>
    <t>CASTRO GOMEZ ROSA DEL PILAR</t>
  </si>
  <si>
    <t>1709489841</t>
  </si>
  <si>
    <t>CAYACHI CAIZA JUSTO NORBERTO</t>
  </si>
  <si>
    <t>0602931354</t>
  </si>
  <si>
    <t>CAYAN MARTINEZ JUAN CARLOS</t>
  </si>
  <si>
    <t>0604082255</t>
  </si>
  <si>
    <t>CAZAR COSTALES SILVIA NARCISA</t>
  </si>
  <si>
    <t>0601651359</t>
  </si>
  <si>
    <t>CAZAR RAMIREZ ROBERT ALCIDES</t>
  </si>
  <si>
    <t>0602904716</t>
  </si>
  <si>
    <t>CAZAR RIVERA EDUARDO SANTIAGO</t>
  </si>
  <si>
    <t>0602759151</t>
  </si>
  <si>
    <t>CAZAR RUIZ SHEYLA ROSSALIE</t>
  </si>
  <si>
    <t>0604076851</t>
  </si>
  <si>
    <t>CAZORLA GARCIA ERIKA ELIZABETH</t>
  </si>
  <si>
    <t>0603183609</t>
  </si>
  <si>
    <t>CAZORLA LOGRONO MARIA FRANCISCA</t>
  </si>
  <si>
    <t>0604080259</t>
  </si>
  <si>
    <t>CAZORLA VINUEZA XIMENA RASHELL</t>
  </si>
  <si>
    <t>0602495988</t>
  </si>
  <si>
    <t>CEDENO ANCHUNDIA MANUEL ENRIQUE</t>
  </si>
  <si>
    <t>1716841935</t>
  </si>
  <si>
    <t>CEDENO AVILA GINA MARICELA</t>
  </si>
  <si>
    <t>0604120550</t>
  </si>
  <si>
    <t>CENTENO AULLA HERNAN DARIO</t>
  </si>
  <si>
    <t>0604115170</t>
  </si>
  <si>
    <t>CENTENO BARAHONA DIEGO ARMANDO</t>
  </si>
  <si>
    <t>0604269662</t>
  </si>
  <si>
    <t>CENTENO BARAHONA NANCY ISABEL</t>
  </si>
  <si>
    <t>0603371543</t>
  </si>
  <si>
    <t>CENTENO PARRA EDUARDO XAVIER</t>
  </si>
  <si>
    <t>0602761157</t>
  </si>
  <si>
    <t>CEPEDA GODOY CARLOS RAMIRO</t>
  </si>
  <si>
    <t>0604972067</t>
  </si>
  <si>
    <t>CEPEDA HERNANDEZ VIVIANA ALEXANDRA</t>
  </si>
  <si>
    <t>0602282261</t>
  </si>
  <si>
    <t>CEPEDA SAMPEDRO MARCELO VINICIO</t>
  </si>
  <si>
    <t>0202104204</t>
  </si>
  <si>
    <t>CEPEDA SILVA PATRICIA MERCEDES</t>
  </si>
  <si>
    <t>0603090333</t>
  </si>
  <si>
    <t>CERDA ROMERO ANGELICA MARIA</t>
  </si>
  <si>
    <t>0602366643</t>
  </si>
  <si>
    <t>CERDA ROMERO LEONIDAS ANTONIO</t>
  </si>
  <si>
    <t>0603448028</t>
  </si>
  <si>
    <t>CERON BURGOS FABIAN ALEJANDRO</t>
  </si>
  <si>
    <t>1802019016</t>
  </si>
  <si>
    <t>CERON MARTINEZ ARTURO MIGUEL</t>
  </si>
  <si>
    <t>0600735054</t>
  </si>
  <si>
    <t>CEVALLOS BEJAR FABIAN MEDARDO</t>
  </si>
  <si>
    <t>0604241042</t>
  </si>
  <si>
    <t>CEVALLOS GALLEGOS LUIS FERNANDO</t>
  </si>
  <si>
    <t>0602479487</t>
  </si>
  <si>
    <t>CEVALLOS HERMIDA CARLOS EDUARDO</t>
  </si>
  <si>
    <t>0603946369</t>
  </si>
  <si>
    <t>CEVALLOS MEDINA JHON JAIRO</t>
  </si>
  <si>
    <t>0602315558</t>
  </si>
  <si>
    <t>CEVALLOS MOSCOSO GUERING LORGIO</t>
  </si>
  <si>
    <t>0602533465</t>
  </si>
  <si>
    <t>CEVALLOS RAMOS CARINA DEL ROCIO</t>
  </si>
  <si>
    <t>0603944059</t>
  </si>
  <si>
    <t>CEVALLOS RODRIGUEZ JERWIN FERNANDO</t>
  </si>
  <si>
    <t>0602811101</t>
  </si>
  <si>
    <t>CEVALLOS SILVA WILLIAM PATRICIO</t>
  </si>
  <si>
    <t>0603052788</t>
  </si>
  <si>
    <t>CEVALLOS VIQUE ANGEL POLIVIO</t>
  </si>
  <si>
    <t>0602157117</t>
  </si>
  <si>
    <t>CEVALLOS VIQUE VICTOR OSWALDO</t>
  </si>
  <si>
    <t>0604491068</t>
  </si>
  <si>
    <t>CHACHA BOLANOS ALEXANDRA NATALY</t>
  </si>
  <si>
    <t>0603782723</t>
  </si>
  <si>
    <t>CHAFLA GRANDA JORGE LUIS</t>
  </si>
  <si>
    <t>0603152604</t>
  </si>
  <si>
    <t>CHAFLA ROMERO LUISA PAULINA</t>
  </si>
  <si>
    <t>0603502592</t>
  </si>
  <si>
    <t>CHAFLA ROMERO MARIA AUGUSTA</t>
  </si>
  <si>
    <t>1804484002</t>
  </si>
  <si>
    <t>CHAGLLA CANGO MARITZA TATIANA</t>
  </si>
  <si>
    <t>0605078054</t>
  </si>
  <si>
    <t>CHALAN MINGA MARIA TERESA</t>
  </si>
  <si>
    <t>0603006529</t>
  </si>
  <si>
    <t>CHALEN MOREANO FRANCISCO JAVIER</t>
  </si>
  <si>
    <t>0604237172</t>
  </si>
  <si>
    <t>CHAMORRO ORTEGA CRISTINA PAOLA</t>
  </si>
  <si>
    <t>0602468613</t>
  </si>
  <si>
    <t>CHAMORRO SEVILLA HERNAN ERIBERTO</t>
  </si>
  <si>
    <t>0202103214</t>
  </si>
  <si>
    <t>CHANGO AGAMA EDISON ANTONIO</t>
  </si>
  <si>
    <t>1803126679</t>
  </si>
  <si>
    <t>CHANGO SAILEMA WILSON GUSTAVO</t>
  </si>
  <si>
    <t>0602909178</t>
  </si>
  <si>
    <t>CHARCO NAULA JULIO CESAR</t>
  </si>
  <si>
    <t>0603612458</t>
  </si>
  <si>
    <t>CHARIGUAMAN MAURISACA NANCY ELIZABETH</t>
  </si>
  <si>
    <t>1722116942</t>
  </si>
  <si>
    <t>CHARRO SIMBANA AMANDA ELIZABETH</t>
  </si>
  <si>
    <t>0603050386</t>
  </si>
  <si>
    <t>CHAVARREA PILLAJO RAUL PATRICIO</t>
  </si>
  <si>
    <t>0602890451</t>
  </si>
  <si>
    <t>CHAVEZ ALVAREZ JANETH MARIELA</t>
  </si>
  <si>
    <t>1727084467</t>
  </si>
  <si>
    <t>CHAVEZ ANDRADE ROCIO ALEXANDRA</t>
  </si>
  <si>
    <t>0601880040</t>
  </si>
  <si>
    <t>CHAVEZ ARIAS LETICIA ENRIQUETA</t>
  </si>
  <si>
    <t>0604004093</t>
  </si>
  <si>
    <t>CHAVEZ CARRILLO ALVARO RAFAEL</t>
  </si>
  <si>
    <t>0604772186</t>
  </si>
  <si>
    <t>CHAVEZ CHAVEZ KARLA ELIZABETH</t>
  </si>
  <si>
    <t>0603942335</t>
  </si>
  <si>
    <t>CHAVEZ FLORES ERIKA MARCELA</t>
  </si>
  <si>
    <t>0603340043</t>
  </si>
  <si>
    <t>CHAVEZ HARO MARCO MAURICIO</t>
  </si>
  <si>
    <t>0602431546</t>
  </si>
  <si>
    <t>CHAVEZ HERNANDEZ JAIME PATRICIO</t>
  </si>
  <si>
    <t>0603059585</t>
  </si>
  <si>
    <t>CHAVEZ HERNANDEZ ZONIA DEL ROCIO</t>
  </si>
  <si>
    <t>0603947839</t>
  </si>
  <si>
    <t>CHAVEZ HOLGUIN ELIZABETH KATHERINE</t>
  </si>
  <si>
    <t>0604940239</t>
  </si>
  <si>
    <t>CHAVEZ INCA KEYLLY MARCELA</t>
  </si>
  <si>
    <t>1310927171</t>
  </si>
  <si>
    <t>CHAVEZ MACAY ALBA ESPERANZA</t>
  </si>
  <si>
    <t>1310111834</t>
  </si>
  <si>
    <t>CHAVEZ MACAY KELLY MARIBEL</t>
  </si>
  <si>
    <t>0605674936</t>
  </si>
  <si>
    <t>CHAVEZ VELASCO IVAN FABRICIO</t>
  </si>
  <si>
    <t>0602475337</t>
  </si>
  <si>
    <t>CHAVEZ VELASQUEZ CARLOS RENATO</t>
  </si>
  <si>
    <t>0601544513</t>
  </si>
  <si>
    <t>CHAVEZ ZULA GUSTAVO</t>
  </si>
  <si>
    <t>0604055301</t>
  </si>
  <si>
    <t>CHICAIZA ALVAREZ JENNYFER DANIELA</t>
  </si>
  <si>
    <t>0602125106</t>
  </si>
  <si>
    <t>CHICAIZA MACAS LIGIA MARIA</t>
  </si>
  <si>
    <t>0601858350</t>
  </si>
  <si>
    <t>CHICAIZA SAMANIEGO PATRICIO FERNANDO</t>
  </si>
  <si>
    <t>0802599894</t>
  </si>
  <si>
    <t>CHILA CHERRES NADIA</t>
  </si>
  <si>
    <t>0604306092</t>
  </si>
  <si>
    <t>CHINLLI SAYAY TEODORO</t>
  </si>
  <si>
    <t>0603798190</t>
  </si>
  <si>
    <t>CHINLLI TENELEMA ANA</t>
  </si>
  <si>
    <t>0603202250</t>
  </si>
  <si>
    <t>CHINLLI TENELEMA JOSE MANUEL</t>
  </si>
  <si>
    <t>1804321501</t>
  </si>
  <si>
    <t>CHIPANTIZA MASABANDA JUAN GABRIEL</t>
  </si>
  <si>
    <t>0601854771</t>
  </si>
  <si>
    <t>CHIRAU CACOANGO MIGUEL ANGEL</t>
  </si>
  <si>
    <t>0604149682</t>
  </si>
  <si>
    <t>CHOCA ALCOCER JORGE LUIS</t>
  </si>
  <si>
    <t>0603772161</t>
  </si>
  <si>
    <t>CHOTO CHARIGUAMAN LUIS SANTIAGO</t>
  </si>
  <si>
    <t>0601982408</t>
  </si>
  <si>
    <t>CHUIZA ROJAS MARCO RAUL</t>
  </si>
  <si>
    <t>0401441514</t>
  </si>
  <si>
    <t>CHUNEZ CARLOSAMA MARIA EUGENIA</t>
  </si>
  <si>
    <t>0602876773</t>
  </si>
  <si>
    <t>CHUQUI PUMA LAURA ESTHER</t>
  </si>
  <si>
    <t>1003206917</t>
  </si>
  <si>
    <t>CHUQUIN ENRIQUEZ CRISTIAN ANDRES</t>
  </si>
  <si>
    <t>0603871393</t>
  </si>
  <si>
    <t>CHUQUIN VASCO DANIEL ANTONIO</t>
  </si>
  <si>
    <t>0603201377</t>
  </si>
  <si>
    <t>CHUQUIN VASCO JUAN PABLO</t>
  </si>
  <si>
    <t>0603201385</t>
  </si>
  <si>
    <t>CHUQUIN VASCO NELSON SANTIAGO</t>
  </si>
  <si>
    <t>0603078536</t>
  </si>
  <si>
    <t>COBA GUILCAPI ANGEL VICENTE</t>
  </si>
  <si>
    <t>0602939191</t>
  </si>
  <si>
    <t>COELLO CABEZAS JULIO ROLANDO</t>
  </si>
  <si>
    <t>1804241469</t>
  </si>
  <si>
    <t>COELLO FIALLOS DIANA CAROLINA</t>
  </si>
  <si>
    <t>0603020678</t>
  </si>
  <si>
    <t>COLCHA GUASHPA ESTHELA ISABEL</t>
  </si>
  <si>
    <t>0602613499</t>
  </si>
  <si>
    <t>COLCHA GUASHPA NOEMI SACRAMENTO</t>
  </si>
  <si>
    <t>0603263104</t>
  </si>
  <si>
    <t>COLCHA ORTIZ RAQUEL VIRGINIA</t>
  </si>
  <si>
    <t>0603467606</t>
  </si>
  <si>
    <t>COLCHA TENE BLANCA TERESA</t>
  </si>
  <si>
    <t>0603190596</t>
  </si>
  <si>
    <t>COLOMA PANATA RENATO ELOY</t>
  </si>
  <si>
    <t>0802877571</t>
  </si>
  <si>
    <t>COLORADO BENAVIDES KATHY DEL ROCIO</t>
  </si>
  <si>
    <t>0604467100</t>
  </si>
  <si>
    <t>CONCHA GUAILLA MONICA JIMENA</t>
  </si>
  <si>
    <t>0603975806</t>
  </si>
  <si>
    <t>CONDO GUILCAPI FREDY RICARDO</t>
  </si>
  <si>
    <t>0602282618</t>
  </si>
  <si>
    <t>CONDO PLAZA LUIS ALFONSO</t>
  </si>
  <si>
    <t>0603317280</t>
  </si>
  <si>
    <t>CONDOLO ORTIZ LUIS AGUSTIN</t>
  </si>
  <si>
    <t>0604081208</t>
  </si>
  <si>
    <t>CONDOR SIMBANA CRISTINA GABRIELA</t>
  </si>
  <si>
    <t>0602031775</t>
  </si>
  <si>
    <t>CONGACHA AUSHAY JORGE WASHINGTON</t>
  </si>
  <si>
    <t>0601655293</t>
  </si>
  <si>
    <t>CONGACHA JAYA MARIA ISIDORA</t>
  </si>
  <si>
    <t>2200379440</t>
  </si>
  <si>
    <t>CORDOVA JARAMILLO LADY ALEXANDRA</t>
  </si>
  <si>
    <t>0603428657</t>
  </si>
  <si>
    <t>CORDOVA LLIQUIN JORGE DANIEL</t>
  </si>
  <si>
    <t>0604256990</t>
  </si>
  <si>
    <t>CORDOVA UVIDIA RAFAEL ALEXANDER</t>
  </si>
  <si>
    <t>0602244220</t>
  </si>
  <si>
    <t>CORDOVEZ MACHADO SONIA PATRICIA</t>
  </si>
  <si>
    <t>0602563363</t>
  </si>
  <si>
    <t>CORONEL MAJI FRANKLIN MARCELO</t>
  </si>
  <si>
    <t>0603223736</t>
  </si>
  <si>
    <t>CORONEL SANCHEZ JORGE ALEXANDER</t>
  </si>
  <si>
    <t>0603020546</t>
  </si>
  <si>
    <t>CORONEL VALLEJO MARIANELA DEL PILAR</t>
  </si>
  <si>
    <t>0602321143</t>
  </si>
  <si>
    <t>CORRAL ALVAREZ WASHINGTON HUMBERT</t>
  </si>
  <si>
    <t>0604080648</t>
  </si>
  <si>
    <t>CORREA GUANA MONSERRATH AZUCENA</t>
  </si>
  <si>
    <t>1703879435</t>
  </si>
  <si>
    <t>CORTEZ BONILLA LUIS MARCELO</t>
  </si>
  <si>
    <t>0601827017</t>
  </si>
  <si>
    <t>COSTALES MONTENEGRO ROBERTO ISAAC</t>
  </si>
  <si>
    <t>1500367907</t>
  </si>
  <si>
    <t>COSTALES VELASTEGUI MARISOL</t>
  </si>
  <si>
    <t>0602047417</t>
  </si>
  <si>
    <t>COSTALES ZAVALA FREDDY RENAN</t>
  </si>
  <si>
    <t>1760630549</t>
  </si>
  <si>
    <t>COVAL SALAYA CARLOS EDUARDO</t>
  </si>
  <si>
    <t>0603151762</t>
  </si>
  <si>
    <t>CRESPO CHAVEZ MARIA GABRIELA</t>
  </si>
  <si>
    <t>0604430835</t>
  </si>
  <si>
    <t>CRUZ ANDRADE ANA VERONICA</t>
  </si>
  <si>
    <t>0601996812</t>
  </si>
  <si>
    <t>CRUZ BASANTES BLANCA HERMINIA</t>
  </si>
  <si>
    <t>1803517240</t>
  </si>
  <si>
    <t>CRUZ CARRILLO MARIA AUGUSTA</t>
  </si>
  <si>
    <t>0603973033</t>
  </si>
  <si>
    <t>CRUZ CEPEDA DIEGO FRANCISCO</t>
  </si>
  <si>
    <t>0604461046</t>
  </si>
  <si>
    <t>CRUZ ROMAN JHONY FERNANDO</t>
  </si>
  <si>
    <t>0603255886</t>
  </si>
  <si>
    <t>CRUZ SIGUENZA EDER LENIN</t>
  </si>
  <si>
    <t>0603946195</t>
  </si>
  <si>
    <t>CUADRADO ANDRADE JENEVITH ALEXANDRA</t>
  </si>
  <si>
    <t>0602510489</t>
  </si>
  <si>
    <t>CUADRADO PAREDES FRANKLIN ROLANDO</t>
  </si>
  <si>
    <t>0604735076</t>
  </si>
  <si>
    <t>CUADRADO PUMALEMA CORALIA FABIOLA</t>
  </si>
  <si>
    <t>0604162008</t>
  </si>
  <si>
    <t>CUADRADO SOLIS VERONICA YASMIN</t>
  </si>
  <si>
    <t>0923060057</t>
  </si>
  <si>
    <t>CUESTA ANDRADE GREGORY GUILLERMO</t>
  </si>
  <si>
    <t>0914533690</t>
  </si>
  <si>
    <t>CUEVA VILLAMARIN AGUSTIN ANDRES</t>
  </si>
  <si>
    <t>0604533786</t>
  </si>
  <si>
    <t>CUJI MIRANDA LUIS MARCELO</t>
  </si>
  <si>
    <t>1803295060</t>
  </si>
  <si>
    <t>CULCAY ALLAN ISRAEL REMIGIO</t>
  </si>
  <si>
    <t>0603326380</t>
  </si>
  <si>
    <t>CUNACHI PILLAJO ANA MARIA</t>
  </si>
  <si>
    <t>0603028309</t>
  </si>
  <si>
    <t>CURAY YAULEMA CARLOS SANTIAGO</t>
  </si>
  <si>
    <t>0602858466</t>
  </si>
  <si>
    <t>CURICAMA GADVAY PAUL</t>
  </si>
  <si>
    <t>0603928573</t>
  </si>
  <si>
    <t>CUSHQUICULLMA COLCHA DIEGO FRANCISCO</t>
  </si>
  <si>
    <t>0605542935</t>
  </si>
  <si>
    <t>CUVI ARELLANO RONAL MAURICIO</t>
  </si>
  <si>
    <t>0602881450</t>
  </si>
  <si>
    <t>CUZCO MARINO ANA LUCIA</t>
  </si>
  <si>
    <t>0603118803</t>
  </si>
  <si>
    <t>CUZCO NARANJO RAUL HUMBERTO</t>
  </si>
  <si>
    <t>1803853231</t>
  </si>
  <si>
    <t>DALGO FLORES VIOLETA MARICELA</t>
  </si>
  <si>
    <t>0602136517</t>
  </si>
  <si>
    <t>DAMIAN AUCANCELA MIRIAN CONSUELO</t>
  </si>
  <si>
    <t>0604631572</t>
  </si>
  <si>
    <t>DAMIAN CARRION DIEGO ARMANDO</t>
  </si>
  <si>
    <t>0602960221</t>
  </si>
  <si>
    <t>DAMIAN TIXI DEYSI LUCIA</t>
  </si>
  <si>
    <t>0602713182</t>
  </si>
  <si>
    <t>DAQUI LEMA JENNI PATRICIA</t>
  </si>
  <si>
    <t>0602681686</t>
  </si>
  <si>
    <t>DAQUILEMA MENDEZ HECTOR MARIO</t>
  </si>
  <si>
    <t>0603838566</t>
  </si>
  <si>
    <t>DAQUILEMA MENDEZ MAYRA LORENA</t>
  </si>
  <si>
    <t>0603943473</t>
  </si>
  <si>
    <t>DAVALOS MERINO GUILLERMO EDUARDO</t>
  </si>
  <si>
    <t>0602542201</t>
  </si>
  <si>
    <t>DAVALOS VILLEGAS MARTHA XIMENA</t>
  </si>
  <si>
    <t>1600206708</t>
  </si>
  <si>
    <t>DAVILA ESTRADA REVECA YOLANDA</t>
  </si>
  <si>
    <t>0603339268</t>
  </si>
  <si>
    <t>DE LA CADENA REINOSO CARLOS IVAN</t>
  </si>
  <si>
    <t>0602745978</t>
  </si>
  <si>
    <t>DE LA TORRE NUNEZ ANA MARIA</t>
  </si>
  <si>
    <t>1803919909</t>
  </si>
  <si>
    <t>DEFAZ PICHUCHO VALERIA ISABEL</t>
  </si>
  <si>
    <t>0905091161</t>
  </si>
  <si>
    <t>DEFRANC LEON JIMMY JAVIER</t>
  </si>
  <si>
    <t>0250072121</t>
  </si>
  <si>
    <t>DEL POZO NARANJO JOHANNA GABRIELA</t>
  </si>
  <si>
    <t>1401164627</t>
  </si>
  <si>
    <t>DELEG TANCHIM NILO JAVIER</t>
  </si>
  <si>
    <t>1715013833</t>
  </si>
  <si>
    <t>DELGADO LOPEZ VERONICA CARLINA</t>
  </si>
  <si>
    <t>0503124976</t>
  </si>
  <si>
    <t>DELGADO MENA FABIAN ALEJANDRO</t>
  </si>
  <si>
    <t>0603059304</t>
  </si>
  <si>
    <t>DELGADO RODRIGUEZ CARLOS AUGUSTO</t>
  </si>
  <si>
    <t>0602190274</t>
  </si>
  <si>
    <t>DELLI VALLADARES SARA DEL CARMEN</t>
  </si>
  <si>
    <t>0601970320</t>
  </si>
  <si>
    <t>DIAZ LUIS GUSTAVO</t>
  </si>
  <si>
    <t>0602961294</t>
  </si>
  <si>
    <t>DIAZ ANDRADE KARLA FERNANDA</t>
  </si>
  <si>
    <t>1756700207</t>
  </si>
  <si>
    <t>DIAZ ARMAS MARIA TERESA</t>
  </si>
  <si>
    <t>0603134560</t>
  </si>
  <si>
    <t>DIAZ ASQUI MAYRA CECIBEL</t>
  </si>
  <si>
    <t>0601859135</t>
  </si>
  <si>
    <t>DIAZ BERRONES HERMENEGILDO</t>
  </si>
  <si>
    <t>0601870397</t>
  </si>
  <si>
    <t>DIAZ HEREDIA YOLANDA DOLORES</t>
  </si>
  <si>
    <t>0400901500</t>
  </si>
  <si>
    <t>DIAZ MONROY BYRON LEONCIO</t>
  </si>
  <si>
    <t>0801808270</t>
  </si>
  <si>
    <t>DIAZ ORDONEZ JUAN CARLOS</t>
  </si>
  <si>
    <t>0202418950</t>
  </si>
  <si>
    <t>DIAZ SANCHEZ KATHERINNE STHEFANNY</t>
  </si>
  <si>
    <t>0603229543</t>
  </si>
  <si>
    <t>DILLON USINIA ANDRES SEBASTIAN</t>
  </si>
  <si>
    <t>0603415811</t>
  </si>
  <si>
    <t>DOMINGUEZ GAIBOR NORMA ISABEL</t>
  </si>
  <si>
    <t>0602607087</t>
  </si>
  <si>
    <t>DOMINGUEZ MORA EDWIN MEDARDO</t>
  </si>
  <si>
    <t>0603156423</t>
  </si>
  <si>
    <t>DOMINGUEZ MORA HUMBERTO ESTUARDO</t>
  </si>
  <si>
    <t>0604068395</t>
  </si>
  <si>
    <t>DONOSO BARBA ANDREA NATALY</t>
  </si>
  <si>
    <t>0603739251</t>
  </si>
  <si>
    <t>DONOSO BARBA DANNY FABIAN</t>
  </si>
  <si>
    <t>0601817067</t>
  </si>
  <si>
    <t>DONOSO VALDIVIEZO FAUSTO MARCELO</t>
  </si>
  <si>
    <t>0604241935</t>
  </si>
  <si>
    <t>DONOSO VINUEZA CARLOS ERNESTO</t>
  </si>
  <si>
    <t>0602305914</t>
  </si>
  <si>
    <t>DUCHI CARRILLO MARIA LUISA</t>
  </si>
  <si>
    <t>0602145682</t>
  </si>
  <si>
    <t>DUCHI DUCHI ANTONIO NELSON</t>
  </si>
  <si>
    <t>0602920985</t>
  </si>
  <si>
    <t>DUQUE VACA MIGUEL ANGEL</t>
  </si>
  <si>
    <t>0602749293</t>
  </si>
  <si>
    <t>DURAN MARTINEZ MARLENE DE LOS ANG</t>
  </si>
  <si>
    <t>0102326980</t>
  </si>
  <si>
    <t>DURAN PINOS ANTONIO</t>
  </si>
  <si>
    <t>0202018941</t>
  </si>
  <si>
    <t>DURAN PRADO LISSETT CAROLINA</t>
  </si>
  <si>
    <t>0601741754</t>
  </si>
  <si>
    <t>ECHEVERRIA GUADALUPE MAGDY MILENI</t>
  </si>
  <si>
    <t>0603973579</t>
  </si>
  <si>
    <t>ELIZALDE MARIN LETTY KARINA</t>
  </si>
  <si>
    <t>1200983292</t>
  </si>
  <si>
    <t>ENRIQUEZ GARCIA LORENZO ALFREDO</t>
  </si>
  <si>
    <t>0602679763</t>
  </si>
  <si>
    <t>ERAZO LARA ALEX ESTUARDO</t>
  </si>
  <si>
    <t>1803618816</t>
  </si>
  <si>
    <t>ERAZO LOPEZ WASHINGTON FERNANDO</t>
  </si>
  <si>
    <t>1104528797</t>
  </si>
  <si>
    <t>ERAZO LUZURIAGA ALEX FERNANDO</t>
  </si>
  <si>
    <t>0926210832</t>
  </si>
  <si>
    <t>ERAZO MATUTE CARMEN RAQUEL</t>
  </si>
  <si>
    <t>1102916325</t>
  </si>
  <si>
    <t>ERAZO MOGROVEJO DIEGO FABRICIO</t>
  </si>
  <si>
    <t>0604059972</t>
  </si>
  <si>
    <t>ERAZO PENA JENNYFER KATHERINE</t>
  </si>
  <si>
    <t>0601108657</t>
  </si>
  <si>
    <t>ERAZO ROBALINO CRISTOBAL EDISON</t>
  </si>
  <si>
    <t>0602522260</t>
  </si>
  <si>
    <t>ERAZO RODRIGUEZ FREDY PATRICIO</t>
  </si>
  <si>
    <t>0603342668</t>
  </si>
  <si>
    <t>ERAZO RODRIGUEZ JUAN DIEGO</t>
  </si>
  <si>
    <t>0602158222</t>
  </si>
  <si>
    <t>ERAZO SALAZAR LAURA NARCISA</t>
  </si>
  <si>
    <t>0601632961</t>
  </si>
  <si>
    <t>ERAZO SANDOVAL NORMA SOLEDAD</t>
  </si>
  <si>
    <t>0602371379</t>
  </si>
  <si>
    <t>ESCOBAR ARRIETA SANDRA NOEMI</t>
  </si>
  <si>
    <t>0604082388</t>
  </si>
  <si>
    <t>ESCOBAR BERMEO MARIA JOSE</t>
  </si>
  <si>
    <t>1804161790</t>
  </si>
  <si>
    <t>ESCOBAR GUACHAMBALA MIGUEL ANGEL</t>
  </si>
  <si>
    <t>0602758450</t>
  </si>
  <si>
    <t>ESCOBAR MURILLO MARIA GUADALUPE</t>
  </si>
  <si>
    <t>0602698904</t>
  </si>
  <si>
    <t>ESCUDERO OROZCO GLORIA ISABEL</t>
  </si>
  <si>
    <t>0602750127</t>
  </si>
  <si>
    <t>ESCUDERO VILEMA ELIZABETH DEL ROCIO</t>
  </si>
  <si>
    <t>0603980467</t>
  </si>
  <si>
    <t>ESCUDERO VILLA AMALIA ISABEL</t>
  </si>
  <si>
    <t>0601977218</t>
  </si>
  <si>
    <t>ESPARZA CORDOVA LUIS ALBERTO</t>
  </si>
  <si>
    <t>0604433029</t>
  </si>
  <si>
    <t>ESPARZA ESPARZA GABRIELA ALEXANDRA</t>
  </si>
  <si>
    <t>1711911923</t>
  </si>
  <si>
    <t>ESPARZA PARRA JOSE FERNANDO</t>
  </si>
  <si>
    <t>0601950348</t>
  </si>
  <si>
    <t>ESPARZA PAZ FRANQUI FERNANDO</t>
  </si>
  <si>
    <t>0202290102</t>
  </si>
  <si>
    <t>ESPIN GARCIA DAVID FERNANDO</t>
  </si>
  <si>
    <t>0603468729</t>
  </si>
  <si>
    <t>ESPIN OLEAS MARIA ELENA</t>
  </si>
  <si>
    <t>0503459398</t>
  </si>
  <si>
    <t>ESPINOSA NACEVILLA IRENE JADIRA</t>
  </si>
  <si>
    <t>0602312407</t>
  </si>
  <si>
    <t>ESPINOZA VICTOR MANUEL</t>
  </si>
  <si>
    <t>2100303284</t>
  </si>
  <si>
    <t>ESPINOZA CASTILLO DANIEL DAVID</t>
  </si>
  <si>
    <t>0604450247</t>
  </si>
  <si>
    <t>ESPINOZA GUACHO CLAUDIO RODRIGO</t>
  </si>
  <si>
    <t>0602330920</t>
  </si>
  <si>
    <t>ESPINOZA MELENDRES MAYRA JANNET</t>
  </si>
  <si>
    <t>0605112721</t>
  </si>
  <si>
    <t>ESPINOZA TIPAN JOSE VICENTE</t>
  </si>
  <si>
    <t>0602043994</t>
  </si>
  <si>
    <t>ESPINOZA VILLALBA CARMITA ELIZABETH</t>
  </si>
  <si>
    <t>0602367294</t>
  </si>
  <si>
    <t>ESPINOZA VILLALBA MILTON ELIAS</t>
  </si>
  <si>
    <t>0603412883</t>
  </si>
  <si>
    <t>ESTRADA BRITO NESTOR AUGUSTO</t>
  </si>
  <si>
    <t>0604460428</t>
  </si>
  <si>
    <t>ESTRADA GAIBOR JORGE REMIGIO</t>
  </si>
  <si>
    <t>0603061433</t>
  </si>
  <si>
    <t>ESTRELLA BONILLA XIMENA PATRICIA</t>
  </si>
  <si>
    <t>0605035716</t>
  </si>
  <si>
    <t>EUGENIO PAGALO BETTY ROXANA</t>
  </si>
  <si>
    <t>0603308248</t>
  </si>
  <si>
    <t>EUGENIO PAGALO JOSE LUIS</t>
  </si>
  <si>
    <t>1756597462</t>
  </si>
  <si>
    <t>EXPOSITO LARA ALEXANDER</t>
  </si>
  <si>
    <t>0603246067</t>
  </si>
  <si>
    <t>FALCONI MACHADO MARIA DOLORES</t>
  </si>
  <si>
    <t>0602543662</t>
  </si>
  <si>
    <t>FALCONI TELLO MARIA AUXILIADORA</t>
  </si>
  <si>
    <t>1400974323</t>
  </si>
  <si>
    <t>FAREZ ATIENCIA JEAN CARLOS</t>
  </si>
  <si>
    <t>1104272511</t>
  </si>
  <si>
    <t>FEIJOO ALVAREZ MONICA PATRICIA</t>
  </si>
  <si>
    <t>0704188218</t>
  </si>
  <si>
    <t>FEIJOO LEON ANGEL DANIEL</t>
  </si>
  <si>
    <t>1756981385</t>
  </si>
  <si>
    <t>FERIA DIAZ GISELA EDUARDA</t>
  </si>
  <si>
    <t>0601716111</t>
  </si>
  <si>
    <t>FERNANDEZ GLADYS MARIA</t>
  </si>
  <si>
    <t>0603260522</t>
  </si>
  <si>
    <t>FERNANDEZ CEPEDA MONICA PAULINA</t>
  </si>
  <si>
    <t>0602939308</t>
  </si>
  <si>
    <t>FERNANDEZ VINUEZA DANILO FERNANDO</t>
  </si>
  <si>
    <t>0603986985</t>
  </si>
  <si>
    <t>FIALLOS BARRENO DIEGO ARMANDO</t>
  </si>
  <si>
    <t>0604964593</t>
  </si>
  <si>
    <t>FIALLOS GODOY ROBERT STEVEN</t>
  </si>
  <si>
    <t>0602000184</t>
  </si>
  <si>
    <t>FIALLOS LOPEZ MARCO BOLIVAR</t>
  </si>
  <si>
    <t>1802662781</t>
  </si>
  <si>
    <t>FIALLOS ORTEGA LUIS RAFAEL</t>
  </si>
  <si>
    <t>1801522655</t>
  </si>
  <si>
    <t>FIALLOS RAMOS MANUEL MARIA</t>
  </si>
  <si>
    <t>0604750372</t>
  </si>
  <si>
    <t>FIALLOS ZARUMA BORIS ALEXIS</t>
  </si>
  <si>
    <t>0603230020</t>
  </si>
  <si>
    <t>FIGUEROA JARA NATALI LISSETE</t>
  </si>
  <si>
    <t>1102860259</t>
  </si>
  <si>
    <t>FIGUEROA SAAVEDRA HILTER FARLEY</t>
  </si>
  <si>
    <t>0604593707</t>
  </si>
  <si>
    <t>FLORES ALBAN EMILIO JOSE</t>
  </si>
  <si>
    <t>1804567475</t>
  </si>
  <si>
    <t>FLORES AREVALO CHRISTIAN GIOVANNI</t>
  </si>
  <si>
    <t>1804606414</t>
  </si>
  <si>
    <t>FLORES ARROBA ALEXANDRA MACARENA</t>
  </si>
  <si>
    <t>0602764722</t>
  </si>
  <si>
    <t>FLORES BARRENO DANIEL OSWALDO</t>
  </si>
  <si>
    <t>0704661537</t>
  </si>
  <si>
    <t>FLORES BLACIO MARCO VINICIO</t>
  </si>
  <si>
    <t>0602898579</t>
  </si>
  <si>
    <t>FLORES BRITO PEDRO RENATO</t>
  </si>
  <si>
    <t>0604037945</t>
  </si>
  <si>
    <t>FLORES CANTOS VALERIA FERNANDA</t>
  </si>
  <si>
    <t>0201813565</t>
  </si>
  <si>
    <t>FLORES CARDENAS GEOVANNY ALEJANDRO</t>
  </si>
  <si>
    <t>0601869431</t>
  </si>
  <si>
    <t>FLORES ESPARZA ADOLFO GIOVANNI</t>
  </si>
  <si>
    <t>0604067389</t>
  </si>
  <si>
    <t>FLORES FIALLOS LINDA MARIUXI</t>
  </si>
  <si>
    <t>0601606098</t>
  </si>
  <si>
    <t>FLORES HUMANANTE BOLIVAR EDMUNDO</t>
  </si>
  <si>
    <t>1719858159</t>
  </si>
  <si>
    <t>FLORES LEMA VALERIA MICHELLE</t>
  </si>
  <si>
    <t>0604795039</t>
  </si>
  <si>
    <t>FLORES MANCHENO ANA CAROLA</t>
  </si>
  <si>
    <t>1801985639</t>
  </si>
  <si>
    <t>FLORES MANCHENO CESAR IVAN</t>
  </si>
  <si>
    <t>1802286599</t>
  </si>
  <si>
    <t>FLORES MANCHENO LUIS GERARDO</t>
  </si>
  <si>
    <t>0604080416</t>
  </si>
  <si>
    <t>FLORES MARTINEZ BRYAN FABRICIO</t>
  </si>
  <si>
    <t>0605656826</t>
  </si>
  <si>
    <t>FLORES MORALES EVY FERNANDO</t>
  </si>
  <si>
    <t>0602181877</t>
  </si>
  <si>
    <t>FLORES MORETA SEGUNDO GONZALO</t>
  </si>
  <si>
    <t>0603816760</t>
  </si>
  <si>
    <t>FLORES MUNOZ PABLO JAVIER</t>
  </si>
  <si>
    <t>0603118944</t>
  </si>
  <si>
    <t>FLORES OROZCO ANGEL PATRICIO</t>
  </si>
  <si>
    <t>1802047157</t>
  </si>
  <si>
    <t>FLORES ORTIZ PATRICIA DEL CARMEN</t>
  </si>
  <si>
    <t>1723163471</t>
  </si>
  <si>
    <t>FLORES SALAZAR SOFIA ARLENN</t>
  </si>
  <si>
    <t>0602974552</t>
  </si>
  <si>
    <t>FLORES SILVA SUSANA DEL PILAR</t>
  </si>
  <si>
    <t>1802461366</t>
  </si>
  <si>
    <t>FONSECA MORA SILVERIA BEATRIZ</t>
  </si>
  <si>
    <t>0604244137</t>
  </si>
  <si>
    <t>FONSECA ROMERO GABRIELA NATALI</t>
  </si>
  <si>
    <t>1715520506</t>
  </si>
  <si>
    <t>FRAY MORAN ADRIANA DE LAS MERCEDES</t>
  </si>
  <si>
    <t>0604423897</t>
  </si>
  <si>
    <t>FREIRE ACEBEDO LEONARDO ALBERTO</t>
  </si>
  <si>
    <t>1723993653</t>
  </si>
  <si>
    <t>FREIRE SALAZAR SANTIAGO ANDRES</t>
  </si>
  <si>
    <t>0604256347</t>
  </si>
  <si>
    <t>FREY ERAZO CATHERINE GABRIELA</t>
  </si>
  <si>
    <t>0601945090</t>
  </si>
  <si>
    <t>FREY MONCAYO MIGUEL EDUARDO</t>
  </si>
  <si>
    <t>1600189862</t>
  </si>
  <si>
    <t>FRIAS SANCHEZ ANGEL GABRIEL RIGO</t>
  </si>
  <si>
    <t>1600189870</t>
  </si>
  <si>
    <t>FRIAS SANCHEZ ANGEL RAMIRO</t>
  </si>
  <si>
    <t>0604088526</t>
  </si>
  <si>
    <t>FUNES SAMANIEGO LILIANA ALEJANDRA</t>
  </si>
  <si>
    <t>0601919830</t>
  </si>
  <si>
    <t>GAIBOR JAVIER LENIN</t>
  </si>
  <si>
    <t>1207947365</t>
  </si>
  <si>
    <t>GAIBOR MACIAS BERENISSE STEFANIA</t>
  </si>
  <si>
    <t>2100108121</t>
  </si>
  <si>
    <t>GALAN ASTUDILLO MONICA ELIZABETH</t>
  </si>
  <si>
    <t>1756468482</t>
  </si>
  <si>
    <t>GALIMBERTI JESSICA VALENTINA</t>
  </si>
  <si>
    <t>0604220350</t>
  </si>
  <si>
    <t>GALLARDO NAULA CARLOS ALBERTO</t>
  </si>
  <si>
    <t>1712600657</t>
  </si>
  <si>
    <t>GALLARDO VILLALTA ORLANDO PATRICIO</t>
  </si>
  <si>
    <t>0604377168</t>
  </si>
  <si>
    <t>GALLEGOS CARRILLO KATHERINE MARIBEL</t>
  </si>
  <si>
    <t>0601886278</t>
  </si>
  <si>
    <t>GALLEGOS CASTELO ANGELITA</t>
  </si>
  <si>
    <t>0602127870</t>
  </si>
  <si>
    <t>GALLEGOS LONDONO CESAR MARCELO</t>
  </si>
  <si>
    <t>1712519691</t>
  </si>
  <si>
    <t>GALLEGOS MURILLO PATRICIA DEL LOURDES</t>
  </si>
  <si>
    <t>0601013709</t>
  </si>
  <si>
    <t>GALLEGOS NUNEZ JANNETH MARIA</t>
  </si>
  <si>
    <t>1600623969</t>
  </si>
  <si>
    <t>GANAN SILVA RUBEN ALONSO</t>
  </si>
  <si>
    <t>0602489320</t>
  </si>
  <si>
    <t>GARCES PIRCA JUAN ALFONSO</t>
  </si>
  <si>
    <t>0604895714</t>
  </si>
  <si>
    <t>GARCES PONCE MICHAEL ALEJANDRO</t>
  </si>
  <si>
    <t>0603503988</t>
  </si>
  <si>
    <t>GARCIA AGUIRRE JENNY YADIRA</t>
  </si>
  <si>
    <t>0603759663</t>
  </si>
  <si>
    <t>GARCIA CABEZAS EDUARDO FRANCISCO</t>
  </si>
  <si>
    <t>0604420968</t>
  </si>
  <si>
    <t>GARCIA GUERRA JAZMIN ISABEL</t>
  </si>
  <si>
    <t>0604326918</t>
  </si>
  <si>
    <t>GARCIA MADRONERO DANIELA BELEN</t>
  </si>
  <si>
    <t>1204280000</t>
  </si>
  <si>
    <t>GARCIA MORA FELIX ANTONIO</t>
  </si>
  <si>
    <t>1204280208</t>
  </si>
  <si>
    <t>GARCIA MORA VICTOR MARIO</t>
  </si>
  <si>
    <t>0604822593</t>
  </si>
  <si>
    <t>GARCIA PUMAGUALLE CRISTIAN ALEXIS</t>
  </si>
  <si>
    <t>0603708181</t>
  </si>
  <si>
    <t>GARCIA RIOS CECILIA ALEJANDRA</t>
  </si>
  <si>
    <t>0604628057</t>
  </si>
  <si>
    <t>GARCIA SARAGURO DIEGO ALEJANDRO</t>
  </si>
  <si>
    <t>0602494429</t>
  </si>
  <si>
    <t>GARCIA SARAGURO NARKHA TAMARA</t>
  </si>
  <si>
    <t>0201789245</t>
  </si>
  <si>
    <t>GARCIA VELOZ MARLENE JACQUELINE</t>
  </si>
  <si>
    <t>1801403492</t>
  </si>
  <si>
    <t>GARCIA ZANABRIA ROQUE ORLANDO</t>
  </si>
  <si>
    <t>0601539984</t>
  </si>
  <si>
    <t>GARRIDO BAYAS IRMA YOLANDA</t>
  </si>
  <si>
    <t>1004114821</t>
  </si>
  <si>
    <t>GARRIDO CISNEROS DARIO DAVID</t>
  </si>
  <si>
    <t>0604468678</t>
  </si>
  <si>
    <t>GAVIDIA CASTILLO MAYRA ALEJANDRA</t>
  </si>
  <si>
    <t>0601926488</t>
  </si>
  <si>
    <t>GAVIDIA CAZCO FERNANDO MARCELO</t>
  </si>
  <si>
    <t>0603930306</t>
  </si>
  <si>
    <t>GAVIDIA SALTOS ANGEL DANILO</t>
  </si>
  <si>
    <t>0604077370</t>
  </si>
  <si>
    <t>GAVIDIA TRUJILLO LISBETH PRISCILA</t>
  </si>
  <si>
    <t>0605355874</t>
  </si>
  <si>
    <t>GAVIDIA VARGAS MELANY JHOANNA</t>
  </si>
  <si>
    <t>1720788445</t>
  </si>
  <si>
    <t>GAVILANES CARRION JAVIER JOSE</t>
  </si>
  <si>
    <t>0604212522</t>
  </si>
  <si>
    <t>GAVILANES CASTILLO ELEANA CRISTINA</t>
  </si>
  <si>
    <t>0603676180</t>
  </si>
  <si>
    <t>GAVILANES MONTOYA ALEX VINICIO</t>
  </si>
  <si>
    <t>0603264797</t>
  </si>
  <si>
    <t>GAVILANES SAGNAY MARCO ANTONIO</t>
  </si>
  <si>
    <t>0602609265</t>
  </si>
  <si>
    <t>GAVILANES TERAN IRENE DEL CARMEN</t>
  </si>
  <si>
    <t>0602051427</t>
  </si>
  <si>
    <t>GAVILANEZ ALVAREZ MAGDA ALEXANDRA</t>
  </si>
  <si>
    <t>0602764748</t>
  </si>
  <si>
    <t>GAVILANEZ ALVAREZ OSCAR DANILO</t>
  </si>
  <si>
    <t>0201462355</t>
  </si>
  <si>
    <t>GAVILANEZ GONZALEZ MILTON EDUARDO</t>
  </si>
  <si>
    <t>0201534211</t>
  </si>
  <si>
    <t>GAVILANEZ VEGA MARIA ISABEL</t>
  </si>
  <si>
    <t>0603558214</t>
  </si>
  <si>
    <t>GODOY PONCE SOFIA CAROLINA</t>
  </si>
  <si>
    <t>0604446963</t>
  </si>
  <si>
    <t>GOMEZ GARCIA DIANA ELIZABETH</t>
  </si>
  <si>
    <t>1756723431</t>
  </si>
  <si>
    <t>GOMEZ GOMEZ OMAR SALVADOR</t>
  </si>
  <si>
    <t>1600484719</t>
  </si>
  <si>
    <t>GONZALEZ AYALA CARLOS LUIS</t>
  </si>
  <si>
    <t>1756366876</t>
  </si>
  <si>
    <t>GONZALEZ BENITEZ SONIA NOEMI</t>
  </si>
  <si>
    <t>0603454281</t>
  </si>
  <si>
    <t>GONZALEZ CABRERA MARIA VERONICA</t>
  </si>
  <si>
    <t>0601283252</t>
  </si>
  <si>
    <t>GONZALEZ CHAVEZ MARCO ANTONIO</t>
  </si>
  <si>
    <t>0104630553</t>
  </si>
  <si>
    <t>GONZALEZ CORONEL JOSUE DAVID</t>
  </si>
  <si>
    <t>0602185993</t>
  </si>
  <si>
    <t>GONZALEZ GARCIA COSETTE ELIZABETH</t>
  </si>
  <si>
    <t>0603834516</t>
  </si>
  <si>
    <t>GONZALEZ GARCIA DIEGO PATRICIO</t>
  </si>
  <si>
    <t>0603050105</t>
  </si>
  <si>
    <t>GONZALEZ GARCIA JUAN CARLOS</t>
  </si>
  <si>
    <t>1704271426</t>
  </si>
  <si>
    <t>GONZALEZ MARCILLO RAUL LORENZO</t>
  </si>
  <si>
    <t>0604081752</t>
  </si>
  <si>
    <t>GONZALEZ POLO SANDRA ISABEL</t>
  </si>
  <si>
    <t>0601546278</t>
  </si>
  <si>
    <t>GONZALEZ PUENTE MANUEL FERNANDO</t>
  </si>
  <si>
    <t>0603544008</t>
  </si>
  <si>
    <t>GOYES GUERRA MARIA BELEN</t>
  </si>
  <si>
    <t>0604265868</t>
  </si>
  <si>
    <t>GRANIZO ARCOS JOSE LIZANDRO</t>
  </si>
  <si>
    <t>0603618620</t>
  </si>
  <si>
    <t>GRANIZO ESPINOZA XIMENA PATRICIA</t>
  </si>
  <si>
    <t>0602917791</t>
  </si>
  <si>
    <t>GRANIZO JARA JOSE LUIS</t>
  </si>
  <si>
    <t>0601724602</t>
  </si>
  <si>
    <t>GRANIZO PAREDES OSCAR IVAN</t>
  </si>
  <si>
    <t>0603358615</t>
  </si>
  <si>
    <t>GRANIZO RODRIGUEZ ANGELA VERONICA</t>
  </si>
  <si>
    <t>0603315201</t>
  </si>
  <si>
    <t>GRANIZO VILLACRES MAYRA GEOVANNA</t>
  </si>
  <si>
    <t>0603241969</t>
  </si>
  <si>
    <t>GUACHO GUAMAN NANCY DEL PILAR</t>
  </si>
  <si>
    <t>0602759771</t>
  </si>
  <si>
    <t>GUACHO TIXI MERCY ESTHELA</t>
  </si>
  <si>
    <t>0602989659</t>
  </si>
  <si>
    <t>GUADALUPE ALCOSER MARIA AUGUSTA</t>
  </si>
  <si>
    <t>0601807936</t>
  </si>
  <si>
    <t>GUADALUPE ARIAS MARGOTH JACQUELINE</t>
  </si>
  <si>
    <t>0601900087</t>
  </si>
  <si>
    <t>GUADALUPE ARIAS SONIA ENRIQUETA</t>
  </si>
  <si>
    <t>0602571374</t>
  </si>
  <si>
    <t>GUADALUPE BRAVO LUIS OSWALDO</t>
  </si>
  <si>
    <t>0604871699</t>
  </si>
  <si>
    <t>GUADALUPE MONCAYO VALERIA ANABEL</t>
  </si>
  <si>
    <t>0602840548</t>
  </si>
  <si>
    <t>GUADALUPE VALLEJO IVAN ALFREDO</t>
  </si>
  <si>
    <t>0603234402</t>
  </si>
  <si>
    <t>GUAINA YUNGAN JONNY ISRAEL</t>
  </si>
  <si>
    <t>0602925430</t>
  </si>
  <si>
    <t>GUALLO PACA JULIO FRANCISCO</t>
  </si>
  <si>
    <t>0603557877</t>
  </si>
  <si>
    <t>GUALLO PACA MARIANA JESUS</t>
  </si>
  <si>
    <t>0603269549</t>
  </si>
  <si>
    <t>GUALLPA CALVA MIGUEL ANGEL</t>
  </si>
  <si>
    <t>1600350381</t>
  </si>
  <si>
    <t>GUALOTO LLONGO ANGEL GABRIEL</t>
  </si>
  <si>
    <t>0603919861</t>
  </si>
  <si>
    <t>GUAMAN ANDRADE ALEX RICARDO</t>
  </si>
  <si>
    <t>0704554484</t>
  </si>
  <si>
    <t>GUAMAN CONDOY ERICH GONZALO</t>
  </si>
  <si>
    <t>1709075228</t>
  </si>
  <si>
    <t>GUAMAN CORDOVA JUAN FERNANDO</t>
  </si>
  <si>
    <t>0604603266</t>
  </si>
  <si>
    <t>GUAMAN GUAMAN JESSICA JOHANA</t>
  </si>
  <si>
    <t>0603331265</t>
  </si>
  <si>
    <t>GUAMAN GUAMAN SEGUNDO CARLOS</t>
  </si>
  <si>
    <t>0603520172</t>
  </si>
  <si>
    <t>GUAMAN LOZADA DARIO FERNANDO</t>
  </si>
  <si>
    <t>0603788563</t>
  </si>
  <si>
    <t>GUAMAN LOZANO ANGEL GEOVANNY</t>
  </si>
  <si>
    <t>0601809650</t>
  </si>
  <si>
    <t>GUAMAN MENDOZA ANGEL RIGOBERTO</t>
  </si>
  <si>
    <t>0603382797</t>
  </si>
  <si>
    <t>GUAMAN MINTA ANA MARIA</t>
  </si>
  <si>
    <t>0605018621</t>
  </si>
  <si>
    <t>GUAMAN ORTEGA MERY FABIOLA</t>
  </si>
  <si>
    <t>1104260862</t>
  </si>
  <si>
    <t>GUAMAN RIVERA SANTIAGO ALEXANDER</t>
  </si>
  <si>
    <t>0603343765</t>
  </si>
  <si>
    <t>GUAMBO MACHADO FANNY CRISTINA</t>
  </si>
  <si>
    <t>0601802424</t>
  </si>
  <si>
    <t>GUAMBO YEROVI ENRIQUE JESUS</t>
  </si>
  <si>
    <t>0603988650</t>
  </si>
  <si>
    <t>GUAMINGA ANILEMA LUIS ALBERTO</t>
  </si>
  <si>
    <t>0601402449</t>
  </si>
  <si>
    <t>GUANA BARRIGA FANNY GUADALUPE</t>
  </si>
  <si>
    <t>0601605074</t>
  </si>
  <si>
    <t>GUANANGA DIAZ NELLY IVONNE</t>
  </si>
  <si>
    <t>0603961269</t>
  </si>
  <si>
    <t>GUANANGA RODRIGUEZ BRYAN GUILLERMO</t>
  </si>
  <si>
    <t>0602935355</t>
  </si>
  <si>
    <t>GUANGA CASCO EDWIN ROGELIO</t>
  </si>
  <si>
    <t>1804258539</t>
  </si>
  <si>
    <t>GUANO MERINO DANIELA FERNANDA</t>
  </si>
  <si>
    <t>0602232878</t>
  </si>
  <si>
    <t>GUANO VARGAS GUIDO MARCELO</t>
  </si>
  <si>
    <t>0603031170</t>
  </si>
  <si>
    <t>GUAPI ACAN SEGUNDO ALBERTO</t>
  </si>
  <si>
    <t>0603420589</t>
  </si>
  <si>
    <t>GUAPI AUQUILLA ANDREA PATRICIA</t>
  </si>
  <si>
    <t>0604128405</t>
  </si>
  <si>
    <t>GUAPI GUAMAN FAUSTO IVAN</t>
  </si>
  <si>
    <t>0604031104</t>
  </si>
  <si>
    <t>GUAPULEMA SALAZAR CRISTIAN FERNANDO</t>
  </si>
  <si>
    <t>0603824483</t>
  </si>
  <si>
    <t>GUAPULEMA SALAZAR DIANA FERNANDA</t>
  </si>
  <si>
    <t>0604137158</t>
  </si>
  <si>
    <t>GUATO GUAYLLA GISELA ESTEFANIA</t>
  </si>
  <si>
    <t>0602320798</t>
  </si>
  <si>
    <t>GUAYLLA LOPEZ BETTY MARIANA</t>
  </si>
  <si>
    <t>0603967589</t>
  </si>
  <si>
    <t>GUERRA FLORES CRISTIAN OSWALDO</t>
  </si>
  <si>
    <t>0602206476</t>
  </si>
  <si>
    <t>GUERRA SALAZAR JOSE ENRIQUE</t>
  </si>
  <si>
    <t>0600753883</t>
  </si>
  <si>
    <t>GUERRA TORRES ISABEL ENMA DEL PILAR</t>
  </si>
  <si>
    <t>1717026684</t>
  </si>
  <si>
    <t>GUERRERO CONTERON LIDIA JEANETH</t>
  </si>
  <si>
    <t>0801226333</t>
  </si>
  <si>
    <t>GUERRERO CORDOVA HIVO SAULO</t>
  </si>
  <si>
    <t>0602109969</t>
  </si>
  <si>
    <t>GUERRERO GANAN MOISES BERNABE</t>
  </si>
  <si>
    <t>0602785446</t>
  </si>
  <si>
    <t>GUERRERO IBARRA GLADYS PIEDAD</t>
  </si>
  <si>
    <t>0604850917</t>
  </si>
  <si>
    <t>GUERRERO MONTERO CARLOS ALBERTO</t>
  </si>
  <si>
    <t>0604359489</t>
  </si>
  <si>
    <t>GUERRERO PINCAY ANGELA EDITH</t>
  </si>
  <si>
    <t>0603506502</t>
  </si>
  <si>
    <t>GUERRERO VACA ANDREA FRANCHESKA</t>
  </si>
  <si>
    <t>0604052902</t>
  </si>
  <si>
    <t>GUERRERO VACA DARIO JAVIER</t>
  </si>
  <si>
    <t>0603610221</t>
  </si>
  <si>
    <t>GUEVARA CABRERA MARIA AUGUSTA</t>
  </si>
  <si>
    <t>0601996481</t>
  </si>
  <si>
    <t>GUEVARA COSTALES CARMEN LETICIA</t>
  </si>
  <si>
    <t>0601087760</t>
  </si>
  <si>
    <t>GUEVARA COSTALES HERNAN PATRICIO</t>
  </si>
  <si>
    <t>0603529041</t>
  </si>
  <si>
    <t>GUEVARA GRANIZO MARCO VINICIO</t>
  </si>
  <si>
    <t>0601179955</t>
  </si>
  <si>
    <t>GUEVARA INIGUEZ LUIS ELIAS</t>
  </si>
  <si>
    <t>0601681570</t>
  </si>
  <si>
    <t>GUEVARA INIGUEZ NELLY YOLANDA</t>
  </si>
  <si>
    <t>0603479486</t>
  </si>
  <si>
    <t>GUEVARA MALDONADO JORGE MAURICIO</t>
  </si>
  <si>
    <t>0602371049</t>
  </si>
  <si>
    <t>GUEVARA MONTALVO CECILIA ENRIQUETA</t>
  </si>
  <si>
    <t>0603152349</t>
  </si>
  <si>
    <t>GUEVARA ORTIZ MERCEDES DEL ROCIO</t>
  </si>
  <si>
    <t>0603366113</t>
  </si>
  <si>
    <t>GUIJARRO PAGUAY SANDRA LETICIA</t>
  </si>
  <si>
    <t>0605312677</t>
  </si>
  <si>
    <t>GUILCA CALI ANTHONY LEONEL</t>
  </si>
  <si>
    <t>0602966590</t>
  </si>
  <si>
    <t>GUILCA SAMANIEGO FAUSTO BENITO</t>
  </si>
  <si>
    <t>0603345430</t>
  </si>
  <si>
    <t>GUILCAPI CARRILLO CRISTIAN DAVID</t>
  </si>
  <si>
    <t>1717243529</t>
  </si>
  <si>
    <t>GUILCAPI PACHECO EDMUNDO DANILO</t>
  </si>
  <si>
    <t>0105010250</t>
  </si>
  <si>
    <t>GUILLERMO QUINDE LENIN EDUARDO</t>
  </si>
  <si>
    <t>0602601775</t>
  </si>
  <si>
    <t>GUNSHA MAJI FABIAN CELSO</t>
  </si>
  <si>
    <t>0602555450</t>
  </si>
  <si>
    <t>GUTIERREZ GRANIZO JUAN PABLO</t>
  </si>
  <si>
    <t>0603576760</t>
  </si>
  <si>
    <t>GUZMAN GUARACA ADRIANA CATALINA</t>
  </si>
  <si>
    <t>0603033093</t>
  </si>
  <si>
    <t>HARO ALTAMIRANO JUAN PABLO</t>
  </si>
  <si>
    <t>0603940206</t>
  </si>
  <si>
    <t>HARO AVALOS DIEGO ALEXANDER</t>
  </si>
  <si>
    <t>0603316217</t>
  </si>
  <si>
    <t>HARO BARROSO CAMILO PAVEL</t>
  </si>
  <si>
    <t>0604372193</t>
  </si>
  <si>
    <t>HARO CARRASCO JESSICA LORENA</t>
  </si>
  <si>
    <t>1801724970</t>
  </si>
  <si>
    <t>HARO MEDINA MARCO ANTONIO</t>
  </si>
  <si>
    <t>0603082041</t>
  </si>
  <si>
    <t>HARO RIVERA SILVIA MARIANA</t>
  </si>
  <si>
    <t>0201736063</t>
  </si>
  <si>
    <t>HARO SOSA GIOVANNY LENIN</t>
  </si>
  <si>
    <t>0602177040</t>
  </si>
  <si>
    <t>HARO VELASTEGUI ARQUIMIDES XAVIER</t>
  </si>
  <si>
    <t>0604023648</t>
  </si>
  <si>
    <t>HARO VELASTEGUI CARLA VIVIANA</t>
  </si>
  <si>
    <t>0602928327</t>
  </si>
  <si>
    <t>HARO VELASTEGUI FERMIN ANDRES</t>
  </si>
  <si>
    <t>0603034166</t>
  </si>
  <si>
    <t>HEREDIA AGUIRRE SUSANA ISABEL</t>
  </si>
  <si>
    <t>0603004441</t>
  </si>
  <si>
    <t>HEREDIA HERMIDA JOSE LUIS</t>
  </si>
  <si>
    <t>0603932880</t>
  </si>
  <si>
    <t>HEREDIA JARA DANIEL ALEJANDRO</t>
  </si>
  <si>
    <t>0603803586</t>
  </si>
  <si>
    <t>HEREDIA MORENO FABIAN ISRAEL</t>
  </si>
  <si>
    <t>0103575601</t>
  </si>
  <si>
    <t>HEREDIA MUNOZ MONICA TAMARA</t>
  </si>
  <si>
    <t>0604261784</t>
  </si>
  <si>
    <t>HERNANDEZ ALLAUCA ANDREA DAMARIS</t>
  </si>
  <si>
    <t>0603596867</t>
  </si>
  <si>
    <t>HERNANDEZ AMBATO JORGE LUIS</t>
  </si>
  <si>
    <t>1803737889</t>
  </si>
  <si>
    <t>HERNANDEZ ANDRADE LORENA CECILIA</t>
  </si>
  <si>
    <t>1754541801</t>
  </si>
  <si>
    <t>HERNANDEZ BATISTA SULEMA DE LA CARIDAD</t>
  </si>
  <si>
    <t>0602270217</t>
  </si>
  <si>
    <t>HERNANDEZ CESEN BLANCA ESTELA</t>
  </si>
  <si>
    <t>0602914541</t>
  </si>
  <si>
    <t>HERNANDEZ DAVILA EDUARDO SEGUNDO</t>
  </si>
  <si>
    <t>0604022608</t>
  </si>
  <si>
    <t>HERRERA ABARCA JESSICA MAGALI</t>
  </si>
  <si>
    <t>0603592981</t>
  </si>
  <si>
    <t>HERRERA CHICO MARIA FERNANDA</t>
  </si>
  <si>
    <t>0601806367</t>
  </si>
  <si>
    <t>HERRERA CISNEROS SILVIA PATRICIA</t>
  </si>
  <si>
    <t>0605156546</t>
  </si>
  <si>
    <t>HERRERA CUADRADO ZAYDA VANESSA</t>
  </si>
  <si>
    <t>0604411884</t>
  </si>
  <si>
    <t>HERRERA EGUEZ CAROLINA GISELLE</t>
  </si>
  <si>
    <t>0502371164</t>
  </si>
  <si>
    <t>HERRERA HERRERA BYRON DAVID</t>
  </si>
  <si>
    <t>0602530255</t>
  </si>
  <si>
    <t>HERRERA MENA VICTOR HUGO</t>
  </si>
  <si>
    <t>0604261883</t>
  </si>
  <si>
    <t>HERRERA MONCAYO ANIBAL GIOVANY</t>
  </si>
  <si>
    <t>0604422303</t>
  </si>
  <si>
    <t>HERRERA MORALES GREYS CAROLINA</t>
  </si>
  <si>
    <t>0602155475</t>
  </si>
  <si>
    <t>HERRERA MORENO HENRI WILLIAM</t>
  </si>
  <si>
    <t>0602762445</t>
  </si>
  <si>
    <t>HERRERA OCANA HECTOR RAMIRO</t>
  </si>
  <si>
    <t>1600441248</t>
  </si>
  <si>
    <t>HERVAS TOCTAQUIZA VERONICA ALEXANDRA</t>
  </si>
  <si>
    <t>1802108660</t>
  </si>
  <si>
    <t>HIDALGO ALMEIDA LUIS EDUARDO</t>
  </si>
  <si>
    <t>0603555590</t>
  </si>
  <si>
    <t>HIDALGO CACERES MARIA CRISTINA</t>
  </si>
  <si>
    <t>0603370222</t>
  </si>
  <si>
    <t>HIDALGO CAJO IVAN MESIAS</t>
  </si>
  <si>
    <t>0603296898</t>
  </si>
  <si>
    <t>HIDALGO CHIMBORAZO PAOLA FERNANDA</t>
  </si>
  <si>
    <t>0604421297</t>
  </si>
  <si>
    <t>HIDALGO MANCERO DIEGO MARCELO</t>
  </si>
  <si>
    <t>0601932155</t>
  </si>
  <si>
    <t>HIDALGO PALTAN CARLOS RUPERTO</t>
  </si>
  <si>
    <t>0603209164</t>
  </si>
  <si>
    <t>HIDALGO PALTAN MARCO FERNANDO</t>
  </si>
  <si>
    <t>0603316225</t>
  </si>
  <si>
    <t>HIDALGO PAREDES SUSANA PAULINA</t>
  </si>
  <si>
    <t>0602927428</t>
  </si>
  <si>
    <t>HIDALGO PONCE BLANCA FAUSTINA</t>
  </si>
  <si>
    <t>0802116228</t>
  </si>
  <si>
    <t>HIDALGO SOLORZANO GUSTAVO XAVIER</t>
  </si>
  <si>
    <t>0603942590</t>
  </si>
  <si>
    <t>HIDALGO VITERI LUIS CARLOS</t>
  </si>
  <si>
    <t>0602066862</t>
  </si>
  <si>
    <t>HINOJOSA TOLEDO EDWIN PATRICIO</t>
  </si>
  <si>
    <t>0602493298</t>
  </si>
  <si>
    <t>HUACHO CHAVEZ IVAN FERNANDO</t>
  </si>
  <si>
    <t>0604124800</t>
  </si>
  <si>
    <t>HUARACA MOROCHO BRIGETTE CAROLINA</t>
  </si>
  <si>
    <t>0602452492</t>
  </si>
  <si>
    <t>HUEBLA CONCHA VICTOR HUGO</t>
  </si>
  <si>
    <t>0603597824</t>
  </si>
  <si>
    <t>HUERA PALTAN BYRON PAUL</t>
  </si>
  <si>
    <t>0602897803</t>
  </si>
  <si>
    <t>HUILCA CABAY MAURICIO EDUARDO</t>
  </si>
  <si>
    <t>0604103853</t>
  </si>
  <si>
    <t>HUILCA CABAY VICTOR JOSE</t>
  </si>
  <si>
    <t>0602376014</t>
  </si>
  <si>
    <t>HUILCA CHAVEZ WALTER EDUARDO</t>
  </si>
  <si>
    <t>0603269242</t>
  </si>
  <si>
    <t>HUILCA CHAVEZ WILSON OSWALDO</t>
  </si>
  <si>
    <t>0602613200</t>
  </si>
  <si>
    <t>HUILCA PALACIOS JORGE ERNESTO</t>
  </si>
  <si>
    <t>0605555796</t>
  </si>
  <si>
    <t>HUILCA YERBABUENA EDISON DAVID</t>
  </si>
  <si>
    <t>0604117473</t>
  </si>
  <si>
    <t>HUILCAPI LLANGO RICARDO FABIAN</t>
  </si>
  <si>
    <t>0603250895</t>
  </si>
  <si>
    <t>HUMANANTE HERNANDEZ JORGE LUIS</t>
  </si>
  <si>
    <t>0803259258</t>
  </si>
  <si>
    <t>IBARRA MOREIRA JAIDAN SAUL</t>
  </si>
  <si>
    <t>0601682065</t>
  </si>
  <si>
    <t>IDROBO CARDENAS JANNETH XIMENA</t>
  </si>
  <si>
    <t>0603701939</t>
  </si>
  <si>
    <t>IDROBO OLEAS PATRICIO ALEJANDRO</t>
  </si>
  <si>
    <t>0601673858</t>
  </si>
  <si>
    <t>IDROVO NOVILLO JULIO CESAR</t>
  </si>
  <si>
    <t>0604503326</t>
  </si>
  <si>
    <t>ILIJAMA CRUZ PATRICIO GEOVANNY</t>
  </si>
  <si>
    <t>0603828591</t>
  </si>
  <si>
    <t>INCA BALSECA CRISTIAN LUIS</t>
  </si>
  <si>
    <t>0602926719</t>
  </si>
  <si>
    <t>INCA CHUNATA NANCI MARGARITA</t>
  </si>
  <si>
    <t>0602447039</t>
  </si>
  <si>
    <t>INCA FALCONI ALEX FABIAN</t>
  </si>
  <si>
    <t>0501042766</t>
  </si>
  <si>
    <t>INFANTE MOREIRA PEDRO SEVERO</t>
  </si>
  <si>
    <t>0601965668</t>
  </si>
  <si>
    <t>INSUASTI CASTELO ROMEL MANOLO</t>
  </si>
  <si>
    <t>1204658759</t>
  </si>
  <si>
    <t>INTRIAGO REYNA HAMILTON OCTAVIO</t>
  </si>
  <si>
    <t>0603956756</t>
  </si>
  <si>
    <t>ISA JARA RAMIRO FERNANDO</t>
  </si>
  <si>
    <t>0605517978</t>
  </si>
  <si>
    <t>IZA GUAMAN JOANA FERNANDA</t>
  </si>
  <si>
    <t>0602969396</t>
  </si>
  <si>
    <t>IZURIETA CASTELO MONICA ISABEL</t>
  </si>
  <si>
    <t>0602589954</t>
  </si>
  <si>
    <t>IZURIETA LLANGARI MARCO IVAN</t>
  </si>
  <si>
    <t>0604861484</t>
  </si>
  <si>
    <t>IZURIETA ROMERO SHIRLEY ELIZABETH</t>
  </si>
  <si>
    <t>0604046565</t>
  </si>
  <si>
    <t>JACOME CARTAGENA HUGO RENATO</t>
  </si>
  <si>
    <t>0503470247</t>
  </si>
  <si>
    <t>JACOME CORRALES JOHNNY MICHAEL</t>
  </si>
  <si>
    <t>1804500278</t>
  </si>
  <si>
    <t>JACOME DOMINGUEZ EDWIN ANGEL</t>
  </si>
  <si>
    <t>0603036740</t>
  </si>
  <si>
    <t>JACOME TAMAYO DIEGO MAURICIO</t>
  </si>
  <si>
    <t>0602236978</t>
  </si>
  <si>
    <t>JACOME TAMAYO SANDRA PATRICIA</t>
  </si>
  <si>
    <t>1715093983</t>
  </si>
  <si>
    <t>JACOME TINOCO JAIRO RENE</t>
  </si>
  <si>
    <t>0605833417</t>
  </si>
  <si>
    <t>JANETA LALBAY MARGARITA BEATRIZ</t>
  </si>
  <si>
    <t>0603913682</t>
  </si>
  <si>
    <t>JARA IZURIETA EDISON MAURICIO</t>
  </si>
  <si>
    <t>0603020561</t>
  </si>
  <si>
    <t>JARA OBREGON JULIO ENRIQUE</t>
  </si>
  <si>
    <t>0603438896</t>
  </si>
  <si>
    <t>JARA ORNA LUIS MEDARDO</t>
  </si>
  <si>
    <t>0604468611</t>
  </si>
  <si>
    <t>JARA RUIZ CRISTIAN DAVID</t>
  </si>
  <si>
    <t>0601691777</t>
  </si>
  <si>
    <t>JARA SAMANIEGO LOURDES JANNETH</t>
  </si>
  <si>
    <t>0603126020</t>
  </si>
  <si>
    <t>JARA SANTILLAN CARLOS ARTURO</t>
  </si>
  <si>
    <t>0602193344</t>
  </si>
  <si>
    <t>JARAMILLO BAYAS MILTON MARCELL</t>
  </si>
  <si>
    <t>0603497397</t>
  </si>
  <si>
    <t>JARAMILLO MOYANO EDGAR MESIAS</t>
  </si>
  <si>
    <t>0603133224</t>
  </si>
  <si>
    <t>JARAMILLO MOYANO ELVIA DOLORES</t>
  </si>
  <si>
    <t>0601738586</t>
  </si>
  <si>
    <t>JARRIN ZAMBRANO GINNO SIDNEY</t>
  </si>
  <si>
    <t>0604516765</t>
  </si>
  <si>
    <t>JATIVA BRITO MICHAEL ESTEFANIA</t>
  </si>
  <si>
    <t>0603378886</t>
  </si>
  <si>
    <t>JAYA BALDEON VERONICA ALEJANDRA</t>
  </si>
  <si>
    <t>0601986698</t>
  </si>
  <si>
    <t>JIJON PAREDES EDWIN MARCELO</t>
  </si>
  <si>
    <t>1400177018</t>
  </si>
  <si>
    <t>JIMBICTI PANDAMA AURORA LEONIDA</t>
  </si>
  <si>
    <t>0602351645</t>
  </si>
  <si>
    <t>JIMENEZ GRANIZO MAURO JOSE</t>
  </si>
  <si>
    <t>2200102792</t>
  </si>
  <si>
    <t>JIMENEZ GUTIERREZ MIRIAN YOLANDA</t>
  </si>
  <si>
    <t>0603336942</t>
  </si>
  <si>
    <t>JIMENEZ YANEZ SANTIAGO FAHUREGUY</t>
  </si>
  <si>
    <t>0603468380</t>
  </si>
  <si>
    <t>JIRON CARRILLO PAOLA ALEXANDRA</t>
  </si>
  <si>
    <t>0605433788</t>
  </si>
  <si>
    <t>LAGO CAMEJO DENIS CARLOS</t>
  </si>
  <si>
    <t>1803743879</t>
  </si>
  <si>
    <t>LAGOS LLAGUNO DANIEL ALEJANDRO</t>
  </si>
  <si>
    <t>0603788118</t>
  </si>
  <si>
    <t>LALAMA FREIRE DOMENICA PATRICIA</t>
  </si>
  <si>
    <t>0602061418</t>
  </si>
  <si>
    <t>LALON RAMOS VICTOR HUGO</t>
  </si>
  <si>
    <t>2100540497</t>
  </si>
  <si>
    <t>LAPO ALCIVAR CRISTHIAN MAURICIO</t>
  </si>
  <si>
    <t>0604096727</t>
  </si>
  <si>
    <t>LARA BASANTES CRISTIAN ARTURO</t>
  </si>
  <si>
    <t>0602546103</t>
  </si>
  <si>
    <t>LARA OLIVO LENIN IVAN</t>
  </si>
  <si>
    <t>0603165382</t>
  </si>
  <si>
    <t>LARA OROZCO ESTEFANIA ISABEL</t>
  </si>
  <si>
    <t>0604584987</t>
  </si>
  <si>
    <t>LARA ROMAN LISBET FERNANDA</t>
  </si>
  <si>
    <t>0603036021</t>
  </si>
  <si>
    <t>LARA ROMERO VIDAL JAVIER</t>
  </si>
  <si>
    <t>0602444994</t>
  </si>
  <si>
    <t>LARA SATAN ROMEL DELTI</t>
  </si>
  <si>
    <t>0602171639</t>
  </si>
  <si>
    <t>LARA SINALUISA JORGE MILTON</t>
  </si>
  <si>
    <t>0604159012</t>
  </si>
  <si>
    <t>LARA VASCONEZ DAVID FRANCISCO</t>
  </si>
  <si>
    <t>0602740474</t>
  </si>
  <si>
    <t>LARA VASCONEZ NORMA XIMENA</t>
  </si>
  <si>
    <t>0602940173</t>
  </si>
  <si>
    <t>LARA VASCONEZ RITA SULEMA</t>
  </si>
  <si>
    <t>0603370784</t>
  </si>
  <si>
    <t>LARREA VEJAR MARITZA LUCIA</t>
  </si>
  <si>
    <t>0201530045</t>
  </si>
  <si>
    <t>LARREA VELASCO MARIA AUGUSTA</t>
  </si>
  <si>
    <t>0605397744</t>
  </si>
  <si>
    <t>LATA YUQUILEMA NANCI DEL ROCIO</t>
  </si>
  <si>
    <t>0603304619</t>
  </si>
  <si>
    <t>LAYEDRA LARREA NATALIA PATRICIA</t>
  </si>
  <si>
    <t>0601969462</t>
  </si>
  <si>
    <t>LAYEDRA ORTIZ PATRICIA JANET</t>
  </si>
  <si>
    <t>0603136979</t>
  </si>
  <si>
    <t>LAYEDRA PINOS ANA CRISTINA</t>
  </si>
  <si>
    <t>0602762403</t>
  </si>
  <si>
    <t>LAYEDRA PINOS IVAN MARCELO</t>
  </si>
  <si>
    <t>0604184010</t>
  </si>
  <si>
    <t>LEMA MULLO BETTY LUCILA</t>
  </si>
  <si>
    <t>0605426766</t>
  </si>
  <si>
    <t>LEMA PALAQUIBAY LUIS FELIPE</t>
  </si>
  <si>
    <t>0602337651</t>
  </si>
  <si>
    <t>LEON CHIMBOLEMA JOSE GERARDO</t>
  </si>
  <si>
    <t>0603893678</t>
  </si>
  <si>
    <t>LEON GUALAN DAVID ALEJANDRO</t>
  </si>
  <si>
    <t>0602098626</t>
  </si>
  <si>
    <t>LEON MUNOZ CARLOS ALBERTO</t>
  </si>
  <si>
    <t>1804592473</t>
  </si>
  <si>
    <t>LEON PINDUISACA XIMENA ALEXANDRA</t>
  </si>
  <si>
    <t>0604967885</t>
  </si>
  <si>
    <t>LEON TERAN DOMENICA STEPHANIE</t>
  </si>
  <si>
    <t>0603739210</t>
  </si>
  <si>
    <t>LEON TERAN JUAN EDUARDO</t>
  </si>
  <si>
    <t>1756899090</t>
  </si>
  <si>
    <t>LEYVA MONTERO MARIA DE LOS ANGELES</t>
  </si>
  <si>
    <t>1756388979</t>
  </si>
  <si>
    <t>LEYVA PROENZA CARLOS ALBERTO</t>
  </si>
  <si>
    <t>0602667040</t>
  </si>
  <si>
    <t>LIMAICO ALVAREZ RENATO MARTIN</t>
  </si>
  <si>
    <t>0601264179</t>
  </si>
  <si>
    <t>LINDAO CORDOVA VICTOR ALBERTO</t>
  </si>
  <si>
    <t>0603528142</t>
  </si>
  <si>
    <t>LINDAO ROSERO CARMEN NATALIA</t>
  </si>
  <si>
    <t>1724214794</t>
  </si>
  <si>
    <t>LISINTUNA MONTAGUANO DORIAN MICHAEL</t>
  </si>
  <si>
    <t>0603129305</t>
  </si>
  <si>
    <t>LLAMUCA LLAMUCA JOSE LUIS</t>
  </si>
  <si>
    <t>0602120099</t>
  </si>
  <si>
    <t>LLANGA VARGAS EDGAR FRANCISCO</t>
  </si>
  <si>
    <t>0603064866</t>
  </si>
  <si>
    <t>LLANGARI SILVA FAUSTO DANILO</t>
  </si>
  <si>
    <t>0603451956</t>
  </si>
  <si>
    <t>LLERENA ZAMBRANO JULIO CESAR</t>
  </si>
  <si>
    <t>1720186277</t>
  </si>
  <si>
    <t>LLIVI MARCATOMA JUAN CARLOS</t>
  </si>
  <si>
    <t>0604131789</t>
  </si>
  <si>
    <t>LLUILEMA PIRCA GRISELDA MARISOL</t>
  </si>
  <si>
    <t>0603992579</t>
  </si>
  <si>
    <t>LLUILEMA PIRCA PAULINA DEL PILAR</t>
  </si>
  <si>
    <t>0604339804</t>
  </si>
  <si>
    <t>LLUMA NOBOA AMARILIS CRISTINA</t>
  </si>
  <si>
    <t>0603943382</t>
  </si>
  <si>
    <t>LOBATO FREIRE GEOVANNA ELIZABETH</t>
  </si>
  <si>
    <t>0651192643</t>
  </si>
  <si>
    <t>LODIN AHMAD SHOAIB</t>
  </si>
  <si>
    <t>0602178410</t>
  </si>
  <si>
    <t>LOGRONO ALARCON GUIDO GEOVANNY</t>
  </si>
  <si>
    <t>0602749533</t>
  </si>
  <si>
    <t>LOGRONO BECERRA MONICA ALEJANDRA</t>
  </si>
  <si>
    <t>0603596255</t>
  </si>
  <si>
    <t>LOGRONO NARANJO SANTIAGO ISRAEL</t>
  </si>
  <si>
    <t>0604090530</t>
  </si>
  <si>
    <t>LOGRONO NOBOA KATY MARICELA</t>
  </si>
  <si>
    <t>0603814708</t>
  </si>
  <si>
    <t>LOGRONO SALVATIERRA CARLOS EDUARDO</t>
  </si>
  <si>
    <t>0602050106</t>
  </si>
  <si>
    <t>LOGRONO VELOZ MAYRA ALEXANDRA</t>
  </si>
  <si>
    <t>0602044331</t>
  </si>
  <si>
    <t>LOMAS BADILLO PABLO LUIS</t>
  </si>
  <si>
    <t>0603016114</t>
  </si>
  <si>
    <t>LONDO YACHAMBAY FABIAN PATRICIO</t>
  </si>
  <si>
    <t>1309052783</t>
  </si>
  <si>
    <t>LOOR PINCAY DAIRA LORENA</t>
  </si>
  <si>
    <t>0602760688</t>
  </si>
  <si>
    <t>LOPEZ AGUIRRE JOSE FERNANDO</t>
  </si>
  <si>
    <t>0604942011</t>
  </si>
  <si>
    <t>LOPEZ ARROBA TATIANA MONSERRATH</t>
  </si>
  <si>
    <t>0603788290</t>
  </si>
  <si>
    <t>LOPEZ AYALA JULIO CESAR</t>
  </si>
  <si>
    <t>1802932135</t>
  </si>
  <si>
    <t>LOPEZ CHIRIBOGA MARIA ALEXANDRA</t>
  </si>
  <si>
    <t>0603815440</t>
  </si>
  <si>
    <t>LOPEZ MONTERO MARIA JOSE</t>
  </si>
  <si>
    <t>0602970865</t>
  </si>
  <si>
    <t>LOPEZ OROZCO MERCEDES PAOLA</t>
  </si>
  <si>
    <t>0602765059</t>
  </si>
  <si>
    <t>LOPEZ ORTEGA JORGE RIGOBERTO</t>
  </si>
  <si>
    <t>0603845959</t>
  </si>
  <si>
    <t>LOPEZ ORTIZ SANTIAGO ALEJANDRO</t>
  </si>
  <si>
    <t>0604507772</t>
  </si>
  <si>
    <t>LOPEZ PAREDES CARLOS ROBERTO</t>
  </si>
  <si>
    <t>0603248584</t>
  </si>
  <si>
    <t>LOPEZ PINO MARIA JOSE</t>
  </si>
  <si>
    <t>0201431053</t>
  </si>
  <si>
    <t>LOPEZ PROANO GLENIS FLORANGEL</t>
  </si>
  <si>
    <t>1802937563</t>
  </si>
  <si>
    <t>LOPEZ RODRIGUEZ MONICA ALEXANDRA</t>
  </si>
  <si>
    <t>1801794551</t>
  </si>
  <si>
    <t>LOPEZ SALAZAR JESUS RAMON</t>
  </si>
  <si>
    <t>0602994543</t>
  </si>
  <si>
    <t>LOPEZ SALAZAR JOSE LUIS</t>
  </si>
  <si>
    <t>0604299297</t>
  </si>
  <si>
    <t>LOPEZ SALGADO ANDRES FERNANDO</t>
  </si>
  <si>
    <t>0604052498</t>
  </si>
  <si>
    <t>LOPEZ SAMPEDRO SANDRA ELIZABETH</t>
  </si>
  <si>
    <t>0603783168</t>
  </si>
  <si>
    <t>LOPEZ ULLAURI VERONICA GABRIELA</t>
  </si>
  <si>
    <t>0603359746</t>
  </si>
  <si>
    <t>LOPEZ VACA MARIA LUISA</t>
  </si>
  <si>
    <t>0603377607</t>
  </si>
  <si>
    <t>LORONA ALARCON DIANA ELIZABETH</t>
  </si>
  <si>
    <t>0602912560</t>
  </si>
  <si>
    <t>LOZA TORRES ANA LUCIA</t>
  </si>
  <si>
    <t>0603024787</t>
  </si>
  <si>
    <t>LOZADA PEREZ YOLANDA YAJAYRA</t>
  </si>
  <si>
    <t>1400503445</t>
  </si>
  <si>
    <t>LOZADA RIVADENEIRA EDWIN FERNANDO</t>
  </si>
  <si>
    <t>0602946287</t>
  </si>
  <si>
    <t>LOZADA YANEZ PABLO EDUARDO</t>
  </si>
  <si>
    <t>0603047168</t>
  </si>
  <si>
    <t>LOZADA YANEZ RAUL MARCELO</t>
  </si>
  <si>
    <t>0603009044</t>
  </si>
  <si>
    <t>LOZANO RODRIGUEZ PATRICIO XAVIER</t>
  </si>
  <si>
    <t>0602274672</t>
  </si>
  <si>
    <t>LUNA ENCALADA WASHINGTON GILBERTO</t>
  </si>
  <si>
    <t>1600219974</t>
  </si>
  <si>
    <t>LUZURIAGA CASTILLO MONICA JAQUELINE</t>
  </si>
  <si>
    <t>0602668998</t>
  </si>
  <si>
    <t>MACHADO ASHQUI SUSANA DEL ROCIO</t>
  </si>
  <si>
    <t>0603377789</t>
  </si>
  <si>
    <t>MACHADO HERRERA PAUL HERNAN</t>
  </si>
  <si>
    <t>1803591583</t>
  </si>
  <si>
    <t>MACHADO MIRANDA EDGAR TARQUINO</t>
  </si>
  <si>
    <t>0921787503</t>
  </si>
  <si>
    <t>MACIAS COLLAHUAZO EDUARDO XAVIER</t>
  </si>
  <si>
    <t>0603239070</t>
  </si>
  <si>
    <t>MACIAS SILVA EVELYN CAROLINA</t>
  </si>
  <si>
    <t>0603942426</t>
  </si>
  <si>
    <t>MAFLA MEDINA GABRIELA MERCEDES</t>
  </si>
  <si>
    <t>0604429993</t>
  </si>
  <si>
    <t>MAIGUALEMA ASTUDILLO MARCO EDUARDO</t>
  </si>
  <si>
    <t>0602932295</t>
  </si>
  <si>
    <t>MAJIN MALCA PEDRO VIRGILIO</t>
  </si>
  <si>
    <t>0605611037</t>
  </si>
  <si>
    <t>MAJIN PAUCAR DANNY WLADIMIR</t>
  </si>
  <si>
    <t>0604335554</t>
  </si>
  <si>
    <t>MAJIN PAUCAR DAVID WILLIAM</t>
  </si>
  <si>
    <t>0601680085</t>
  </si>
  <si>
    <t>MALDONADO ALVAREZ OLIVA BEATRIZ</t>
  </si>
  <si>
    <t>0602927618</t>
  </si>
  <si>
    <t>MALDONADO ARIAS DIEGO FABIAN</t>
  </si>
  <si>
    <t>0603860289</t>
  </si>
  <si>
    <t>MALDONADO CHAVEZ TANIA ELIZABETH</t>
  </si>
  <si>
    <t>0602922585</t>
  </si>
  <si>
    <t>MALDONADO CHAVEZ VINICIO JAVIER</t>
  </si>
  <si>
    <t>0603726589</t>
  </si>
  <si>
    <t>MALDONADO CORONEL FAUSTO VINICIO</t>
  </si>
  <si>
    <t>1104217698</t>
  </si>
  <si>
    <t>MALDONADO ERAZO CLAUDIA PATRICIA</t>
  </si>
  <si>
    <t>0604101543</t>
  </si>
  <si>
    <t>MALDONADO GONZALEZ FRANCE ANDREINA</t>
  </si>
  <si>
    <t>0602587875</t>
  </si>
  <si>
    <t>MALDONADO JURADO EDSON RAMIRO</t>
  </si>
  <si>
    <t>0604884213</t>
  </si>
  <si>
    <t>MALDONADO MONTOYA GABRIELA BELEN</t>
  </si>
  <si>
    <t>0604136358</t>
  </si>
  <si>
    <t>MALDONADO NUNEZ ALBA ISABEL</t>
  </si>
  <si>
    <t>0601810799</t>
  </si>
  <si>
    <t>MANCERO OROZCO WASHINGTON GUSTAVO</t>
  </si>
  <si>
    <t>0603791336</t>
  </si>
  <si>
    <t>MANCHENO HERRERA CARLOS ANDRES</t>
  </si>
  <si>
    <t>0602274789</t>
  </si>
  <si>
    <t>MANCHENO NEIRA PABLO ANTONIO</t>
  </si>
  <si>
    <t>0602980138</t>
  </si>
  <si>
    <t>MANTILLA CABRERA CARMEN ELENA</t>
  </si>
  <si>
    <t>0603747809</t>
  </si>
  <si>
    <t>MANTILLA CABRERA LUIS FRANCISCO</t>
  </si>
  <si>
    <t>0603856055</t>
  </si>
  <si>
    <t>MANTILLA MERCHAN ZINTHIA VERONICA</t>
  </si>
  <si>
    <t>1804642062</t>
  </si>
  <si>
    <t>MANTILLA MIRANDA ALEX SANTIAGO</t>
  </si>
  <si>
    <t>0602218158</t>
  </si>
  <si>
    <t>MANZANO HERNANDEZ MARCO GABRIEL</t>
  </si>
  <si>
    <t>0603945155</t>
  </si>
  <si>
    <t>MANZANO VELA DENNIS RENATO</t>
  </si>
  <si>
    <t>0604134015</t>
  </si>
  <si>
    <t>MARCATOMA TIXI JESSICA ALEXANDRA</t>
  </si>
  <si>
    <t>0602987067</t>
  </si>
  <si>
    <t>MARIN PARRA INES MARIANA</t>
  </si>
  <si>
    <t>0603441601</t>
  </si>
  <si>
    <t>MARQUEZ SANAY FERNANDO RICARDO</t>
  </si>
  <si>
    <t>0601828833</t>
  </si>
  <si>
    <t>MARTINEZ MONICA DEL ROCIO</t>
  </si>
  <si>
    <t>0603804105</t>
  </si>
  <si>
    <t>MARTINEZ AVALOS CATHERINE HORTENSIA</t>
  </si>
  <si>
    <t>0603010976</t>
  </si>
  <si>
    <t>MARTINEZ ESPINOZA EDISON FERNANDO</t>
  </si>
  <si>
    <t>0603047937</t>
  </si>
  <si>
    <t>MARTINEZ GUASHIMA OSWALDO GEOVANNY</t>
  </si>
  <si>
    <t>0602154577</t>
  </si>
  <si>
    <t>MARTINEZ NOGALES JUAN MANUEL</t>
  </si>
  <si>
    <t>0604020156</t>
  </si>
  <si>
    <t>MARTINEZ NOLIVOS CESAR GABRIEL</t>
  </si>
  <si>
    <t>0602902504</t>
  </si>
  <si>
    <t>MARTINEZ PAREDES LEONARDO MAURICIO</t>
  </si>
  <si>
    <t>0502780497</t>
  </si>
  <si>
    <t>MARTINEZ PEREZ RAUL GREGORIO</t>
  </si>
  <si>
    <t>0802698167</t>
  </si>
  <si>
    <t>MARTINEZ ZAMBRANO JAIME JAVIER</t>
  </si>
  <si>
    <t>0603356080</t>
  </si>
  <si>
    <t>MARTINEZ ZUMBA IVAN DAVID</t>
  </si>
  <si>
    <t>1804154878</t>
  </si>
  <si>
    <t>MASAQUIZA MOPOSITA DIEGO ARMANDO</t>
  </si>
  <si>
    <t>0603803560</t>
  </si>
  <si>
    <t>MAYACELA GUADALUPE ANDRES SANTIAGO</t>
  </si>
  <si>
    <t>0603321357</t>
  </si>
  <si>
    <t>MAYORGA ALMEIDA MARIELA DEL PILAR</t>
  </si>
  <si>
    <t>1803657848</t>
  </si>
  <si>
    <t>MAYORGA PEREZ DIEGO FERNANDO</t>
  </si>
  <si>
    <t>0602928095</t>
  </si>
  <si>
    <t>MAZON FIERRO GUIDO JAVIER</t>
  </si>
  <si>
    <t>0603367418</t>
  </si>
  <si>
    <t>MAZON MORENO ORLANDO DAVID</t>
  </si>
  <si>
    <t>1757773294</t>
  </si>
  <si>
    <t>MEDINA NUSTE LEONARDO FABIO</t>
  </si>
  <si>
    <t>0802641498</t>
  </si>
  <si>
    <t>MEDINA QUINTERO EDUARDO HARRY</t>
  </si>
  <si>
    <t>0604164541</t>
  </si>
  <si>
    <t>MEDINA SERRANO CARLOS ALCIBAR</t>
  </si>
  <si>
    <t>0604071209</t>
  </si>
  <si>
    <t>MEJIA CABEZAS NORA TAHIRI</t>
  </si>
  <si>
    <t>0602371403</t>
  </si>
  <si>
    <t>MEJIA CALLE CARLA PAULINA</t>
  </si>
  <si>
    <t>0601608466</t>
  </si>
  <si>
    <t>MEJIA CALLE CARMEN CECILIA</t>
  </si>
  <si>
    <t>0102227220</t>
  </si>
  <si>
    <t>MEJIA FLORES MARCO ANTONIO</t>
  </si>
  <si>
    <t>0602272692</t>
  </si>
  <si>
    <t>MEJIA FLORES MONICA ELIZABETH</t>
  </si>
  <si>
    <t>0603940990</t>
  </si>
  <si>
    <t>MEJIA GALLEGOS FRANCISCO ADRIANO</t>
  </si>
  <si>
    <t>0602381428</t>
  </si>
  <si>
    <t>MEJIA GARCES RODNEY EDUARDO</t>
  </si>
  <si>
    <t>0602895179</t>
  </si>
  <si>
    <t>MEJIA PAREDES MARTHA CECILIA</t>
  </si>
  <si>
    <t>0603245713</t>
  </si>
  <si>
    <t>MEJIA PAUCAR LUIS MIGUEL</t>
  </si>
  <si>
    <t>0602688970</t>
  </si>
  <si>
    <t>MEJIA PENAFIEL EDWIN FERNANDO</t>
  </si>
  <si>
    <t>0603877499</t>
  </si>
  <si>
    <t>MEJIA PEREZ ANA BELEN</t>
  </si>
  <si>
    <t>0603362104</t>
  </si>
  <si>
    <t>MEJIA ROJAS MIGUEL ANGEL</t>
  </si>
  <si>
    <t>0601925712</t>
  </si>
  <si>
    <t>MEJIA SOLARTE JULIO IVAN</t>
  </si>
  <si>
    <t>0602055824</t>
  </si>
  <si>
    <t>MEJIA SOLARTE SANDRA ILIANA</t>
  </si>
  <si>
    <t>0602151839</t>
  </si>
  <si>
    <t>MELENDRES MEDINA EDISON MARCELO</t>
  </si>
  <si>
    <t>0604748244</t>
  </si>
  <si>
    <t>MELENDRES VILLACRES JORGE WILLIAN</t>
  </si>
  <si>
    <t>0602237042</t>
  </si>
  <si>
    <t>MENA CUEVA CECILIA ELIZABETH</t>
  </si>
  <si>
    <t>0603915711</t>
  </si>
  <si>
    <t>MENA MALDONADO ANDRES EDUARDO</t>
  </si>
  <si>
    <t>1718232265</t>
  </si>
  <si>
    <t>MENA MINO LUIS ALFREDO</t>
  </si>
  <si>
    <t>0601855836</t>
  </si>
  <si>
    <t>MENA REINOSO ANGEL PATRICIO</t>
  </si>
  <si>
    <t>0604731125</t>
  </si>
  <si>
    <t>MENDEZ DAQUILEMA ERIKA VALERIA</t>
  </si>
  <si>
    <t>1400582621</t>
  </si>
  <si>
    <t>MENDEZ GUTIERREZ BAYRON BITELI</t>
  </si>
  <si>
    <t>0602020554</t>
  </si>
  <si>
    <t>MENDEZ MALDONADO MERCY JANETH</t>
  </si>
  <si>
    <t>0602555153</t>
  </si>
  <si>
    <t>MENDEZ MALDONADO SONIA FADIRA</t>
  </si>
  <si>
    <t>0802965806</t>
  </si>
  <si>
    <t>MENDEZ ZAMBRANO PATRICIO VLADIMIR</t>
  </si>
  <si>
    <t>0601844301</t>
  </si>
  <si>
    <t>MENDOZA CASTILLO JAVIER ROBERTO</t>
  </si>
  <si>
    <t>1719913913</t>
  </si>
  <si>
    <t>MENDOZA CASTILLO MERY ALEXANDRA</t>
  </si>
  <si>
    <t>0705050045</t>
  </si>
  <si>
    <t>MENDOZA JUMBO FRANKLIN MARCELO</t>
  </si>
  <si>
    <t>0604444760</t>
  </si>
  <si>
    <t>MENDOZA SALAZAR MARIA JOSE</t>
  </si>
  <si>
    <t>1803689403</t>
  </si>
  <si>
    <t>MENENDEZ VERDECIA JORGE ARIEL</t>
  </si>
  <si>
    <t>1803398674</t>
  </si>
  <si>
    <t>MENES CAMEJO IVAN</t>
  </si>
  <si>
    <t>0603639113</t>
  </si>
  <si>
    <t>MERA RUBIO MANUEL ALEXANDER</t>
  </si>
  <si>
    <t>0602816118</t>
  </si>
  <si>
    <t>MERCHAN ARIAS FERNANDO ANTONIO</t>
  </si>
  <si>
    <t>0601545676</t>
  </si>
  <si>
    <t>MERINO CHAVEZ LUIS GONZALO</t>
  </si>
  <si>
    <t>0601892425</t>
  </si>
  <si>
    <t>MERINO NARANJO GINO GEOVANNY</t>
  </si>
  <si>
    <t>0603895871</t>
  </si>
  <si>
    <t>MERINO SANCHEZ CRISTIAN GEOVANNY</t>
  </si>
  <si>
    <t>0603367855</t>
  </si>
  <si>
    <t>MERINO SANCHEZ ELIZABETH DEL ROCIO</t>
  </si>
  <si>
    <t>0603268640</t>
  </si>
  <si>
    <t>MERINO VILLA EDGAR FRANCISCO</t>
  </si>
  <si>
    <t>0605764109</t>
  </si>
  <si>
    <t>MERINO VILLA KATHERINE ADRIANA</t>
  </si>
  <si>
    <t>0604252411</t>
  </si>
  <si>
    <t>MERIZALDE OCANA EVELYN PAOLA</t>
  </si>
  <si>
    <t>0601896111</t>
  </si>
  <si>
    <t>MERIZALDE PEREZ IVAN LENIN</t>
  </si>
  <si>
    <t>2100168273</t>
  </si>
  <si>
    <t>MESTANZA RAMON CARLOS</t>
  </si>
  <si>
    <t>0602720294</t>
  </si>
  <si>
    <t>MIGUEZ PAREDES ROGEL</t>
  </si>
  <si>
    <t>0602266074</t>
  </si>
  <si>
    <t>MILAN PAUCAR SEGUNDO MANUEL</t>
  </si>
  <si>
    <t>0602544199</t>
  </si>
  <si>
    <t>MILAN PAUCAR SEGUNDO VICENTINO</t>
  </si>
  <si>
    <t>0603568585</t>
  </si>
  <si>
    <t>MILLAN RAMOS DANIEL HERNAN</t>
  </si>
  <si>
    <t>0601849995</t>
  </si>
  <si>
    <t>MINACA ARGUELLO DAYSI CATALINA</t>
  </si>
  <si>
    <t>0603959784</t>
  </si>
  <si>
    <t>MINARCAJA PACA BLANCA INES</t>
  </si>
  <si>
    <t>1104458227</t>
  </si>
  <si>
    <t>MINGA LEON FADUA ELIZABETH</t>
  </si>
  <si>
    <t>0602685711</t>
  </si>
  <si>
    <t>MINO CASCANTE GLORIA ELIZABETH</t>
  </si>
  <si>
    <t>0601789159</t>
  </si>
  <si>
    <t>MINO FREIRE MARIA FERNANDA</t>
  </si>
  <si>
    <t>0603382664</t>
  </si>
  <si>
    <t>MINTA DAQUILEMA LUIS JAIME</t>
  </si>
  <si>
    <t>0603142217</t>
  </si>
  <si>
    <t>MIRA NARANJO JOSE MIGUEL</t>
  </si>
  <si>
    <t>0400489878</t>
  </si>
  <si>
    <t>MIRA VASQUEZ JOSE MIGUEL</t>
  </si>
  <si>
    <t>0603535469</t>
  </si>
  <si>
    <t>MIRANDA BARROS AIDA ADRIANA</t>
  </si>
  <si>
    <t>0603535436</t>
  </si>
  <si>
    <t>MIRANDA BARROS DIEGO HERNAN</t>
  </si>
  <si>
    <t>0603371022</t>
  </si>
  <si>
    <t>MIRANDA COLLAGUAZO VICTOR MANUEL</t>
  </si>
  <si>
    <t>0604283382</t>
  </si>
  <si>
    <t>MIRANDA GUERRERO EFIGENIA PETRONILA</t>
  </si>
  <si>
    <t>0602046476</t>
  </si>
  <si>
    <t>MIRANDA RIVERA GUIDO RENATO</t>
  </si>
  <si>
    <t>0603243031</t>
  </si>
  <si>
    <t>MIRANDA SALAZAR MARIA FERNANDA</t>
  </si>
  <si>
    <t>0603243023</t>
  </si>
  <si>
    <t>MIRANDA SALAZAR MONICA DEL PILAR</t>
  </si>
  <si>
    <t>0603243015</t>
  </si>
  <si>
    <t>MIRANDA SALAZAR SANDRA PATRICIA</t>
  </si>
  <si>
    <t>0604326827</t>
  </si>
  <si>
    <t>MOLINA BAYAS PAMELA ALEJANDRA</t>
  </si>
  <si>
    <t>0103298014</t>
  </si>
  <si>
    <t>MOLINA SALGADO XAVIER ANTONIO</t>
  </si>
  <si>
    <t>1204287682</t>
  </si>
  <si>
    <t>MONAR MONAR JOFFRE STALIN</t>
  </si>
  <si>
    <t>0603494097</t>
  </si>
  <si>
    <t>MONCAYO CALLES EMILY NIKOLE</t>
  </si>
  <si>
    <t>0602493256</t>
  </si>
  <si>
    <t>MONCAYO SANCHEZ YOLANDA PATRICIA</t>
  </si>
  <si>
    <t>0602898819</t>
  </si>
  <si>
    <t>MONGE MORENO ADRIANA MONSERRATH</t>
  </si>
  <si>
    <t>1801624402</t>
  </si>
  <si>
    <t>MONTALVO JARAMILLO PABLO ERNESTO</t>
  </si>
  <si>
    <t>1725261695</t>
  </si>
  <si>
    <t>MONTALVO MORALES BOSUETH MATEO</t>
  </si>
  <si>
    <t>0602628711</t>
  </si>
  <si>
    <t>MONTALVO UCINIA SILVIA IBON</t>
  </si>
  <si>
    <t>0400449757</t>
  </si>
  <si>
    <t>MONTENEGRO CORDOVA GALO BRIAM</t>
  </si>
  <si>
    <t>0604559005</t>
  </si>
  <si>
    <t>MONTENEGRO LESCANO IRENE TAIZ</t>
  </si>
  <si>
    <t>0604095208</t>
  </si>
  <si>
    <t>MONTENEGRO RAMOS MARIA AVELINA</t>
  </si>
  <si>
    <t>0603869025</t>
  </si>
  <si>
    <t>MONTENEGRO ROBALINO FRANCISCO JAVIER</t>
  </si>
  <si>
    <t>1756704753</t>
  </si>
  <si>
    <t>MONTERO LOPEZ ZAIDA LIS</t>
  </si>
  <si>
    <t>0605848449</t>
  </si>
  <si>
    <t>MONTESDEOCA VIQUE LUIS EDUARDO</t>
  </si>
  <si>
    <t>0601801202</t>
  </si>
  <si>
    <t>MONTOYA MERINO ISABEL BEATRIZ</t>
  </si>
  <si>
    <t>0601681893</t>
  </si>
  <si>
    <t>MONTOYA ZUNIGA EDGAR SEGUNDO</t>
  </si>
  <si>
    <t>0603362799</t>
  </si>
  <si>
    <t>MONTUFAR GUEVARA SILVIA PATRICIA</t>
  </si>
  <si>
    <t>1715812044</t>
  </si>
  <si>
    <t>MONTUFAR PAZ PAUL ALEJANDRO</t>
  </si>
  <si>
    <t>0202135463</t>
  </si>
  <si>
    <t>MOPOSITA LASSO REBECA MARIANA</t>
  </si>
  <si>
    <t>1600205338</t>
  </si>
  <si>
    <t>MORA BRITO EDGAR VICENTE</t>
  </si>
  <si>
    <t>0604358408</t>
  </si>
  <si>
    <t>MORA CAMPANA MARCELA ESTEFANIA</t>
  </si>
  <si>
    <t>1710523174</t>
  </si>
  <si>
    <t>MORA CAMPOS CARLOS GUSTAVO</t>
  </si>
  <si>
    <t>0602811986</t>
  </si>
  <si>
    <t>MORA CHUNLLO VERONICA ELIZABETH</t>
  </si>
  <si>
    <t>0201918471</t>
  </si>
  <si>
    <t>MORA DE MORA MARILYN GEOVANNA</t>
  </si>
  <si>
    <t>0603833252</t>
  </si>
  <si>
    <t>MORA GUEVARA ROBIN NICOLE</t>
  </si>
  <si>
    <t>0603118738</t>
  </si>
  <si>
    <t>MORA PINA PAULINA FERNANDA</t>
  </si>
  <si>
    <t>0604852632</t>
  </si>
  <si>
    <t>MORA SAMANIEGO JOSE CARLOS</t>
  </si>
  <si>
    <t>2100994256</t>
  </si>
  <si>
    <t>MORA SILVA DEMMY JUSSEY</t>
  </si>
  <si>
    <t>0104096797</t>
  </si>
  <si>
    <t>MORA TOLA MIGUEL ANDRES</t>
  </si>
  <si>
    <t>0603527284</t>
  </si>
  <si>
    <t>MORALES CARRILLO DARIO ROBERTO</t>
  </si>
  <si>
    <t>0602694119</t>
  </si>
  <si>
    <t>MORALES GAMARRA MELCHOR</t>
  </si>
  <si>
    <t>1803219540</t>
  </si>
  <si>
    <t>MORALES GORDON JOSE LUIS</t>
  </si>
  <si>
    <t>0604354589</t>
  </si>
  <si>
    <t>MORALES GUASHPA MARIA CARMEN</t>
  </si>
  <si>
    <t>0604089334</t>
  </si>
  <si>
    <t>MORALES LAYEDRA PAMELA MONSERRATH</t>
  </si>
  <si>
    <t>0603919127</t>
  </si>
  <si>
    <t>MORALES LEON MARIA AUGUSTA</t>
  </si>
  <si>
    <t>0603563081</t>
  </si>
  <si>
    <t>MORALES LEON VANESSA BELEN</t>
  </si>
  <si>
    <t>0603317488</t>
  </si>
  <si>
    <t>MORALES MACHADO EDISON HERNAN</t>
  </si>
  <si>
    <t>0601821275</t>
  </si>
  <si>
    <t>MORALES MERCHAN NORBERTO HERNAN</t>
  </si>
  <si>
    <t>1802496198</t>
  </si>
  <si>
    <t>MORALES MUCHAGALO EDGAR ROBERTO</t>
  </si>
  <si>
    <t>0604113506</t>
  </si>
  <si>
    <t>MORALES NORIEGA ADRIANA MARGARITA</t>
  </si>
  <si>
    <t>1707548929</t>
  </si>
  <si>
    <t>MORALES RODAS LINA YOLANDA</t>
  </si>
  <si>
    <t>1002168258</t>
  </si>
  <si>
    <t>MORALES ROSERO WILSON PATRICIO</t>
  </si>
  <si>
    <t>0601097579</t>
  </si>
  <si>
    <t>MOREANO BEJARANO SIMON BOLIVAR</t>
  </si>
  <si>
    <t>0604520510</t>
  </si>
  <si>
    <t>MOREANO LOGRONO JESENIA ALEXANDRA</t>
  </si>
  <si>
    <t>0603782855</t>
  </si>
  <si>
    <t>MOREANO SANCHEZ GABRIEL VINICIO</t>
  </si>
  <si>
    <t>1801835644</t>
  </si>
  <si>
    <t>MOREJON CARVAJAL LOURDES CECILIA</t>
  </si>
  <si>
    <t>0602209504</t>
  </si>
  <si>
    <t>MORENO ALBUJA MARIA DEL CARMEN</t>
  </si>
  <si>
    <t>0601980519</t>
  </si>
  <si>
    <t>MORENO ALBUJA RUTH NOEMI</t>
  </si>
  <si>
    <t>0601133689</t>
  </si>
  <si>
    <t>MORENO ALVAREZ SIMON RODRIGO</t>
  </si>
  <si>
    <t>0601557580</t>
  </si>
  <si>
    <t>MORENO ANDRADE GEORGINA IPATIA</t>
  </si>
  <si>
    <t>0602928780</t>
  </si>
  <si>
    <t>MORENO AVILES HUGO OSWALDO</t>
  </si>
  <si>
    <t>0603327198</t>
  </si>
  <si>
    <t>MORENO AVILES PAUL DAVID</t>
  </si>
  <si>
    <t>0603569013</t>
  </si>
  <si>
    <t>MORENO AYALA JESSICA FERNANDA</t>
  </si>
  <si>
    <t>0602522658</t>
  </si>
  <si>
    <t>MORENO BARRIGA MONICA ALEXANDRA</t>
  </si>
  <si>
    <t>0601905086</t>
  </si>
  <si>
    <t>MORENO COSTALES PATRICIO RENE</t>
  </si>
  <si>
    <t>0604123612</t>
  </si>
  <si>
    <t>MORENO CUADRADO MARIA DEL CARMEN</t>
  </si>
  <si>
    <t>0603096694</t>
  </si>
  <si>
    <t>MORENO DILLON SILVANA CATALINA</t>
  </si>
  <si>
    <t>0603154808</t>
  </si>
  <si>
    <t>MORENO GUERRA ANA MATILDE</t>
  </si>
  <si>
    <t>0603222316</t>
  </si>
  <si>
    <t>MORENO LARA JOSE LUIS</t>
  </si>
  <si>
    <t>0602066748</t>
  </si>
  <si>
    <t>MORENO MONTENEGRO FRANKLIN GEOVANNI</t>
  </si>
  <si>
    <t>0601688393</t>
  </si>
  <si>
    <t>MORENO MONTOYA NATALIA DEL CARMEN</t>
  </si>
  <si>
    <t>0602603938</t>
  </si>
  <si>
    <t>MORENO NOVILLO ANGELA CECIBEL</t>
  </si>
  <si>
    <t>1600631335</t>
  </si>
  <si>
    <t>MORENO PALACIOS MARIELA MICAELA</t>
  </si>
  <si>
    <t>0603245861</t>
  </si>
  <si>
    <t>MORENO PALLARES RODRIGO RIGOBERTO</t>
  </si>
  <si>
    <t>0604081174</t>
  </si>
  <si>
    <t>MORENO SAMANIEGO MISHELL CAROLINA</t>
  </si>
  <si>
    <t>0602098774</t>
  </si>
  <si>
    <t>MORENO SOXO PATRICIO DAVID</t>
  </si>
  <si>
    <t>0603944836</t>
  </si>
  <si>
    <t>MORENO VALLEJO PATRICIO XAVIER</t>
  </si>
  <si>
    <t>0604787465</t>
  </si>
  <si>
    <t>MORETA COLCHA MONICA MAGALY</t>
  </si>
  <si>
    <t>0602776817</t>
  </si>
  <si>
    <t>MORETA MORETA LUIS ENRIQUE</t>
  </si>
  <si>
    <t>1709027997</t>
  </si>
  <si>
    <t>MORILLO CEPEDA ALFONSO WLADIMIR</t>
  </si>
  <si>
    <t>0400607248</t>
  </si>
  <si>
    <t>MORILLO ROBLES CAMPO ELIAS</t>
  </si>
  <si>
    <t>0601729064</t>
  </si>
  <si>
    <t>MOROCHO AMAGUAYA MANUEL</t>
  </si>
  <si>
    <t>0603472754</t>
  </si>
  <si>
    <t>MOROCHO BARRIONUEVO TANIA PAULINA</t>
  </si>
  <si>
    <t>0604201467</t>
  </si>
  <si>
    <t>MOROCHO CAIZA ANDRES FERNANDO</t>
  </si>
  <si>
    <t>0704897446</t>
  </si>
  <si>
    <t>MOROCHO ORELLANA JULIO CESAR</t>
  </si>
  <si>
    <t>0604919704</t>
  </si>
  <si>
    <t>MOROCHO SISA MARIA LUISA</t>
  </si>
  <si>
    <t>0602494379</t>
  </si>
  <si>
    <t>MOROCHO YAUCAN JANNETH DEL ROC IO</t>
  </si>
  <si>
    <t>0602487373</t>
  </si>
  <si>
    <t>MOSCOSO CARRILLO HENRY PATRICIO</t>
  </si>
  <si>
    <t>0602134884</t>
  </si>
  <si>
    <t>MOSCOSO GOMEZ MARCELO EDUARDO</t>
  </si>
  <si>
    <t>0603315367</t>
  </si>
  <si>
    <t>MOSCOSO MARTINEZ MARLON ERNESTO</t>
  </si>
  <si>
    <t>0602032526</t>
  </si>
  <si>
    <t>MOYANO ALULEMA JULIO CESAR</t>
  </si>
  <si>
    <t>0604322883</t>
  </si>
  <si>
    <t>MOYANO AYALA HERNAN PATRICIO</t>
  </si>
  <si>
    <t>0604025924</t>
  </si>
  <si>
    <t>MOYANO CAZORLA ADRIANA ELIZABETH</t>
  </si>
  <si>
    <t>0604179317</t>
  </si>
  <si>
    <t>MOYANO JACOME MARIA GABRIELA</t>
  </si>
  <si>
    <t>0601889082</t>
  </si>
  <si>
    <t>MOYANO VALLEJO HERNAN PATRICIO</t>
  </si>
  <si>
    <t>0603611013</t>
  </si>
  <si>
    <t>MOYOTA AMAGUAYA PATRICIA PILAR</t>
  </si>
  <si>
    <t>0604063958</t>
  </si>
  <si>
    <t>MOYOTA PAGUAY ALEX ROLANDO</t>
  </si>
  <si>
    <t>0603818691</t>
  </si>
  <si>
    <t>MULLO CHICAIZA LUIS ANTONIO</t>
  </si>
  <si>
    <t>0604029793</t>
  </si>
  <si>
    <t>MULLO GUAMINGA HECTOR SALOMON</t>
  </si>
  <si>
    <t>0910252642</t>
  </si>
  <si>
    <t>MUNIZ ALVAREZ ENRIQUE HUMBERTO</t>
  </si>
  <si>
    <t>0603497009</t>
  </si>
  <si>
    <t>MUNOZ BUNAY DIEGO ARMANDO</t>
  </si>
  <si>
    <t>0601916554</t>
  </si>
  <si>
    <t>MUNOZ CARGUA JOSE RIGOBERTO</t>
  </si>
  <si>
    <t>0601396336</t>
  </si>
  <si>
    <t>MUNOZ JACOME EDUARDO ANTONIO</t>
  </si>
  <si>
    <t>0603341819</t>
  </si>
  <si>
    <t>MUNOZ MARTINEZ FREDI RENAN</t>
  </si>
  <si>
    <t>0604082297</t>
  </si>
  <si>
    <t>MUNOZ SHUGULI CRISTINA ALEJANDRA</t>
  </si>
  <si>
    <t>1709297483</t>
  </si>
  <si>
    <t>MURILLO PONCE MARCO VINICIO</t>
  </si>
  <si>
    <t>0603331539</t>
  </si>
  <si>
    <t>NACATO ESTRELLA DIEGO RAMIRO</t>
  </si>
  <si>
    <t>0604250936</t>
  </si>
  <si>
    <t>NARANJO DELGADO MARCO ANDRES</t>
  </si>
  <si>
    <t>0603786195</t>
  </si>
  <si>
    <t>NARANJO HERRERA JUAN CARLOS</t>
  </si>
  <si>
    <t>0602045783</t>
  </si>
  <si>
    <t>NARANJO SILVA EDWIN ROBERTO</t>
  </si>
  <si>
    <t>0603967720</t>
  </si>
  <si>
    <t>NARANJO VACA MYRIAM JOHANNA</t>
  </si>
  <si>
    <t>0604113555</t>
  </si>
  <si>
    <t>NARANJO VARGAS EUGENIA MERCEDES</t>
  </si>
  <si>
    <t>0602963498</t>
  </si>
  <si>
    <t>NAULA ERAZO BLANCA ALEGRIA</t>
  </si>
  <si>
    <t>0604562066</t>
  </si>
  <si>
    <t>NAULA GARCIA ANGEL BOLIVAR</t>
  </si>
  <si>
    <t>0603389438</t>
  </si>
  <si>
    <t>NAULA GARCIA SEGUNDO FRANCISCO</t>
  </si>
  <si>
    <t>0601750151</t>
  </si>
  <si>
    <t>NAULA VARGAS SEGUNDO JOSE</t>
  </si>
  <si>
    <t>0602651275</t>
  </si>
  <si>
    <t>NAVARRETE CHAVEZ FAUSTO FRANCISCO</t>
  </si>
  <si>
    <t>0603939265</t>
  </si>
  <si>
    <t>NAVARRETE MACHADO DENNYS FABRICIO</t>
  </si>
  <si>
    <t>0604139469</t>
  </si>
  <si>
    <t>NAVARRETE VELOZ JHIA VANESSA</t>
  </si>
  <si>
    <t>1716015365</t>
  </si>
  <si>
    <t>NEVAREZ GAVIDIA WASHINGTON PATRICIO</t>
  </si>
  <si>
    <t>0602903940</t>
  </si>
  <si>
    <t>NIAMA RIVERA LIGIA MARICELA</t>
  </si>
  <si>
    <t>1704130804</t>
  </si>
  <si>
    <t>NICOLALDE CIFUENTES TOMAS MARCELO</t>
  </si>
  <si>
    <t>0604766501</t>
  </si>
  <si>
    <t>NIETO MORENO PABLO MARCELO</t>
  </si>
  <si>
    <t>0604101576</t>
  </si>
  <si>
    <t>NOBOA CEVALLOS JUANA CECIBEL</t>
  </si>
  <si>
    <t>0603332768</t>
  </si>
  <si>
    <t>NOBOA SILVA VILMA FERNANDA</t>
  </si>
  <si>
    <t>0603399536</t>
  </si>
  <si>
    <t>NOBOA TRUJILLO CRISTINA ALEXANDRA</t>
  </si>
  <si>
    <t>0603892639</t>
  </si>
  <si>
    <t>NOGUERA CUNDAR ANDRES JOAO</t>
  </si>
  <si>
    <t>0601547185</t>
  </si>
  <si>
    <t>NOVILLO ANDRADE GEOVANNY GUILLERMO</t>
  </si>
  <si>
    <t>0601782337</t>
  </si>
  <si>
    <t>NOVILLO HEREDIA KELVI HERNAN</t>
  </si>
  <si>
    <t>0604204248</t>
  </si>
  <si>
    <t>NOVILLO URQUIZO JOSE ALEJANDRO</t>
  </si>
  <si>
    <t>0603334277</t>
  </si>
  <si>
    <t>NUNEZ BUCAY DANIEL ANTONIO</t>
  </si>
  <si>
    <t>0604886226</t>
  </si>
  <si>
    <t>NUNEZ CARRILLO DENNYS STEVENS</t>
  </si>
  <si>
    <t>0604106245</t>
  </si>
  <si>
    <t>NUNEZ MORENO MARIA SOLEDAD</t>
  </si>
  <si>
    <t>0601974785</t>
  </si>
  <si>
    <t>NUNEZ RAMOS JENNY ELIZABETH</t>
  </si>
  <si>
    <t>1756904221</t>
  </si>
  <si>
    <t>NUNEZ RIVERO YALEXIS</t>
  </si>
  <si>
    <t>2100409651</t>
  </si>
  <si>
    <t>NUNEZ SILVA LUCIA GALUTH</t>
  </si>
  <si>
    <t>0600751994</t>
  </si>
  <si>
    <t>OBREGON VITE GRACE AMPARO</t>
  </si>
  <si>
    <t>0802483388</t>
  </si>
  <si>
    <t>OCAMPO LEON WILLIAN EDUARDO</t>
  </si>
  <si>
    <t>1719312017</t>
  </si>
  <si>
    <t>OCANA COELLO SILVANA PAOLA</t>
  </si>
  <si>
    <t>0601847882</t>
  </si>
  <si>
    <t>OCANA HERRERA ANGEL MACARIO</t>
  </si>
  <si>
    <t>0604984229</t>
  </si>
  <si>
    <t>OCANA LEMA DENNYS ANDRES</t>
  </si>
  <si>
    <t>0602800567</t>
  </si>
  <si>
    <t>OCANA LEMA JOSE ARNULFO</t>
  </si>
  <si>
    <t>0602900268</t>
  </si>
  <si>
    <t>OCHOA SAETEROS DIANA XIMENA</t>
  </si>
  <si>
    <t>0603999632</t>
  </si>
  <si>
    <t>OJEDA SILVA VICTORIA RENATA</t>
  </si>
  <si>
    <t>0603351636</t>
  </si>
  <si>
    <t>OLALLA PROCEL CARLOTA GEORGINA</t>
  </si>
  <si>
    <t>0602063463</t>
  </si>
  <si>
    <t>OLEAS BAQUERO TERESA DE JESUS</t>
  </si>
  <si>
    <t>0602763450</t>
  </si>
  <si>
    <t>OLEAS CARRILLO EDWIN RAFAEL</t>
  </si>
  <si>
    <t>0603054537</t>
  </si>
  <si>
    <t>OLEAS LARA CARLOS XAVIER</t>
  </si>
  <si>
    <t>0603607037</t>
  </si>
  <si>
    <t>OLEAS LARA JAIME ERNESTO</t>
  </si>
  <si>
    <t>0603011370</t>
  </si>
  <si>
    <t>OLEAS LOPEZ JULIO MAURICIO</t>
  </si>
  <si>
    <t>0603380064</t>
  </si>
  <si>
    <t>OLIVO GARCIA MARIA LUISA</t>
  </si>
  <si>
    <t>0603225129</t>
  </si>
  <si>
    <t>OLMEDO FALCONI RAQUEL ANGELA</t>
  </si>
  <si>
    <t>0102953353</t>
  </si>
  <si>
    <t>ONA MERCHAN IRMA PATRICIA</t>
  </si>
  <si>
    <t>0603059908</t>
  </si>
  <si>
    <t>ONATE ANDINO MAYRA ALEJANDRA</t>
  </si>
  <si>
    <t>0603059890</t>
  </si>
  <si>
    <t>ONATE ANDINO WILSON ALBERTO</t>
  </si>
  <si>
    <t>1717324790</t>
  </si>
  <si>
    <t>ONATE BASTIDAS BLANCA ALEXANDRA</t>
  </si>
  <si>
    <t>0603019779</t>
  </si>
  <si>
    <t>ONATE MANCERO FRANCISCO JAVIER</t>
  </si>
  <si>
    <t>1801987007</t>
  </si>
  <si>
    <t>ONATE VITERI WILSON VITALIANO</t>
  </si>
  <si>
    <t>0602363129</t>
  </si>
  <si>
    <t>ORBE GOYES PEDRO IVAN</t>
  </si>
  <si>
    <t>0602879223</t>
  </si>
  <si>
    <t>ORBE OBREGON NATALIA ALEJANDRA</t>
  </si>
  <si>
    <t>0301109989</t>
  </si>
  <si>
    <t>ORBE ORDONEZ JHENY DEL CARMEN</t>
  </si>
  <si>
    <t>1803338399</t>
  </si>
  <si>
    <t>ORBEA MARCIAL VICTOR HUGO</t>
  </si>
  <si>
    <t>0603136540</t>
  </si>
  <si>
    <t>ORDONEZ BASANTES CARMEN MERCEDES</t>
  </si>
  <si>
    <t>0104642152</t>
  </si>
  <si>
    <t>ORDONEZ GUAYCHA CHRISTIAN ADRIAN</t>
  </si>
  <si>
    <t>0603824228</t>
  </si>
  <si>
    <t>ORDONEZ VINAN MARCO ANTONIO</t>
  </si>
  <si>
    <t>2200078869</t>
  </si>
  <si>
    <t>OREJUELA ROMERO JENNIFER ALEXANDRA</t>
  </si>
  <si>
    <t>0104582036</t>
  </si>
  <si>
    <t>ORELLANA COKA MARIA GABRIELA</t>
  </si>
  <si>
    <t>0604030833</t>
  </si>
  <si>
    <t>ORMAZA HUGO ROSA MARICELA</t>
  </si>
  <si>
    <t>0604788661</t>
  </si>
  <si>
    <t>ORNA CHAVEZ JAVIER ENRIQUE</t>
  </si>
  <si>
    <t>1711716181</t>
  </si>
  <si>
    <t>ORNA PUENTE LUZ MARIA</t>
  </si>
  <si>
    <t>0603013095</t>
  </si>
  <si>
    <t>OROZCO BRITO DAVID CRISTOBAL</t>
  </si>
  <si>
    <t>0602905028</t>
  </si>
  <si>
    <t>OROZCO CARRILLO JUAN PABLO</t>
  </si>
  <si>
    <t>0603230418</t>
  </si>
  <si>
    <t>OROZCO FERNANDEZ NANCY LORENA</t>
  </si>
  <si>
    <t>0603333717</t>
  </si>
  <si>
    <t>OROZCO GARCIA ERNESTO</t>
  </si>
  <si>
    <t>0602666505</t>
  </si>
  <si>
    <t>OROZCO HERNANDEZ ALEXANDRA ELIZABETH</t>
  </si>
  <si>
    <t>0103772091</t>
  </si>
  <si>
    <t>OROZCO HERRERA JUAN FERNANDO</t>
  </si>
  <si>
    <t>0603538257</t>
  </si>
  <si>
    <t>OROZCO MENDOZA SUSAN MARIELA</t>
  </si>
  <si>
    <t>0604750653</t>
  </si>
  <si>
    <t>OROZCO NARANJO DIANA MARIBEL</t>
  </si>
  <si>
    <t>0603378464</t>
  </si>
  <si>
    <t>OROZCO VALENCIA EDISON GEOVANNY</t>
  </si>
  <si>
    <t>0604150474</t>
  </si>
  <si>
    <t>ORTEGA ARMAS TATIANA MONSERRATH</t>
  </si>
  <si>
    <t>1803303989</t>
  </si>
  <si>
    <t>ORTEGA CASTRO JOHN OSWALDO</t>
  </si>
  <si>
    <t>0602882201</t>
  </si>
  <si>
    <t>ORTEGA COELLO MANUEL EDELBERTO</t>
  </si>
  <si>
    <t>0602761827</t>
  </si>
  <si>
    <t>ORTEGA MOSQUERA JOAQUIN MARCELO</t>
  </si>
  <si>
    <t>0918854977</t>
  </si>
  <si>
    <t>ORTEGA PAREDES PATRICIA ELIZABETH</t>
  </si>
  <si>
    <t>1803690997</t>
  </si>
  <si>
    <t>ORTIZ ANDALUZ MAYRA RAQUEL</t>
  </si>
  <si>
    <t>1803772035</t>
  </si>
  <si>
    <t>ORTIZ CHIMBORAZO MARIA JOSE</t>
  </si>
  <si>
    <t>1756987804</t>
  </si>
  <si>
    <t>ORTIZ FERNANDEZ DANILO</t>
  </si>
  <si>
    <t>0604138537</t>
  </si>
  <si>
    <t>ORTIZ HUARACA PAULO CESAR</t>
  </si>
  <si>
    <t>0602701971</t>
  </si>
  <si>
    <t>ORTIZ ILLAPA JOSE DANIEL</t>
  </si>
  <si>
    <t>0603520768</t>
  </si>
  <si>
    <t>ORTIZ QUISHPE LAURA MARIELA</t>
  </si>
  <si>
    <t>0400827507</t>
  </si>
  <si>
    <t>ORTIZ TERAN MARCO VINICIO</t>
  </si>
  <si>
    <t>0603891086</t>
  </si>
  <si>
    <t>ORTIZ VALENCIA ADRIANA CATALINA</t>
  </si>
  <si>
    <t>1756758544</t>
  </si>
  <si>
    <t>ORTIZ ZAYAS EIDA</t>
  </si>
  <si>
    <t>0603441049</t>
  </si>
  <si>
    <t>OSORIO RIVERA MIGUEL ANGEL</t>
  </si>
  <si>
    <t>0603949397</t>
  </si>
  <si>
    <t>OVIEDO CEVALLOS FAUSTO VINICIO</t>
  </si>
  <si>
    <t>0603492885</t>
  </si>
  <si>
    <t>PACA PADILLA SEGUNDO FRANCISCO</t>
  </si>
  <si>
    <t>0602488470</t>
  </si>
  <si>
    <t>PACHACAMA CHOCA BLANCA ELIZABETH</t>
  </si>
  <si>
    <t>0601921703</t>
  </si>
  <si>
    <t>PACHACAMA CHOCA RICHARD WILLIANS</t>
  </si>
  <si>
    <t>0604440958</t>
  </si>
  <si>
    <t>PACHECO CUNDURI MAYRA ALEJANDRA</t>
  </si>
  <si>
    <t>0603884438</t>
  </si>
  <si>
    <t>PACHECO LOZA CRISTIAN PAUL</t>
  </si>
  <si>
    <t>0604361790</t>
  </si>
  <si>
    <t>PACHECO PACHECO MARIA FERNANDA</t>
  </si>
  <si>
    <t>0603896481</t>
  </si>
  <si>
    <t>PACHECO TOABANDA JUAN ENRIQUE</t>
  </si>
  <si>
    <t>0603753203</t>
  </si>
  <si>
    <t>PACURUCU REYES ANA RAFAELA</t>
  </si>
  <si>
    <t>0604286039</t>
  </si>
  <si>
    <t>PADILLA GUANO LILIAN AURORA</t>
  </si>
  <si>
    <t>0603829441</t>
  </si>
  <si>
    <t>PADILLA MUNOZ MONSERRATH AMPARO</t>
  </si>
  <si>
    <t>0603486721</t>
  </si>
  <si>
    <t>PADILLA PADILLA CELIN ABAD</t>
  </si>
  <si>
    <t>0603818717</t>
  </si>
  <si>
    <t>PADILLA PADILLA NELLY MARGARITA</t>
  </si>
  <si>
    <t>0604108126</t>
  </si>
  <si>
    <t>PADILLA PADILLA YAJAIRA NATALI</t>
  </si>
  <si>
    <t>0604456137</t>
  </si>
  <si>
    <t>PAGALO MARTINEZ FRANKLIN ERNESTO</t>
  </si>
  <si>
    <t>0604571596</t>
  </si>
  <si>
    <t>PAGALO PAGALO CRISTIAN GEOVANNY</t>
  </si>
  <si>
    <t>0602715997</t>
  </si>
  <si>
    <t>PAGALO PAGALO TORIBIO</t>
  </si>
  <si>
    <t>0602916322</t>
  </si>
  <si>
    <t>PAGALO PAGALO VINICIO RAFAEL</t>
  </si>
  <si>
    <t>0604791806</t>
  </si>
  <si>
    <t>PAGALO TACURI DAVID ROLANDO</t>
  </si>
  <si>
    <t>0603186214</t>
  </si>
  <si>
    <t>PAGALO TACURI VICTOR ISAIAS</t>
  </si>
  <si>
    <t>0604237073</t>
  </si>
  <si>
    <t>PAGUAY ALVARADO MARIO ALEJANDRO</t>
  </si>
  <si>
    <t>0601807829</t>
  </si>
  <si>
    <t>PAGUAY CUVI MARIO HUMBERTO</t>
  </si>
  <si>
    <t>0602724775</t>
  </si>
  <si>
    <t>PAGUAY SOXO PAUL XAVIER</t>
  </si>
  <si>
    <t>1104444730</t>
  </si>
  <si>
    <t>PALACIOS ARIAS CESAR AUGUSTO</t>
  </si>
  <si>
    <t>0603094517</t>
  </si>
  <si>
    <t>PALACIOS CAMPANA DIEGO BERNARDO</t>
  </si>
  <si>
    <t>0102648953</t>
  </si>
  <si>
    <t>PALACIOS IDROVO JUAN PABLO</t>
  </si>
  <si>
    <t>0604248278</t>
  </si>
  <si>
    <t>PALACIOS PRIETO ROBERTO ISRAEL</t>
  </si>
  <si>
    <t>0603862186</t>
  </si>
  <si>
    <t>PALACIOS ROBALINO MARIA DE LOURDES</t>
  </si>
  <si>
    <t>0604693176</t>
  </si>
  <si>
    <t>PALACIOS VALDIVIEZO DENNYS GERMAN</t>
  </si>
  <si>
    <t>0302391115</t>
  </si>
  <si>
    <t>PALAGUACHI CALLE ROMEL JOSE</t>
  </si>
  <si>
    <t>0603502436</t>
  </si>
  <si>
    <t>PALMAY CALERO MATEO SEBASTIAN</t>
  </si>
  <si>
    <t>0603449125</t>
  </si>
  <si>
    <t>PALMAY PAREDES PAUL GUSTAVO</t>
  </si>
  <si>
    <t>0604272625</t>
  </si>
  <si>
    <t>PANCHEZ BARRENO LUCY ALEJANDRA</t>
  </si>
  <si>
    <t>0502951742</t>
  </si>
  <si>
    <t>PANCHI SALAZAR PABLO FERNANDO</t>
  </si>
  <si>
    <t>0603041161</t>
  </si>
  <si>
    <t>PANTOJA CALLE CARMITA FERNANDA</t>
  </si>
  <si>
    <t>0603178708</t>
  </si>
  <si>
    <t>PARADA RIVERA MABEL MARIELA</t>
  </si>
  <si>
    <t>0602917536</t>
  </si>
  <si>
    <t>PAREDES CASTELO LOURDES EMPERATRIZ</t>
  </si>
  <si>
    <t>1500911779</t>
  </si>
  <si>
    <t>PAREDES GUEVARA ROSA PRISCILA</t>
  </si>
  <si>
    <t>0602241853</t>
  </si>
  <si>
    <t>PAREDES OROZCO MANUEL PATRICIO</t>
  </si>
  <si>
    <t>0603659327</t>
  </si>
  <si>
    <t>PAREDES PENAFIEL LIGIA ELIZABETH</t>
  </si>
  <si>
    <t>0604788083</t>
  </si>
  <si>
    <t>PAREDES REGALADO MARIA BELEN</t>
  </si>
  <si>
    <t>0603402793</t>
  </si>
  <si>
    <t>PAREDES VALDIVIEZO CESAR ARQUIMIDES</t>
  </si>
  <si>
    <t>0602040784</t>
  </si>
  <si>
    <t>PAREDES ZUNIGA JULIO PATRICIO</t>
  </si>
  <si>
    <t>0603372350</t>
  </si>
  <si>
    <t>PARRA CARRASCO MARCELA LILIANA</t>
  </si>
  <si>
    <t>0602719288</t>
  </si>
  <si>
    <t>PARRA GUEVARA MONICA PAULINA</t>
  </si>
  <si>
    <t>0602813685</t>
  </si>
  <si>
    <t>PARRA LEON VICENTE JAVIER</t>
  </si>
  <si>
    <t>0602455214</t>
  </si>
  <si>
    <t>PARRA PROANO REGIS ERNESTO</t>
  </si>
  <si>
    <t>0604219956</t>
  </si>
  <si>
    <t>PARRENO AREVALO HOLGUER MARCELO</t>
  </si>
  <si>
    <t>0604381897</t>
  </si>
  <si>
    <t>PARRENO UQUILLAS JHONATAN RODRIGO</t>
  </si>
  <si>
    <t>0602587842</t>
  </si>
  <si>
    <t>PARRENO URQUIZO ANGEL FLORESMILO</t>
  </si>
  <si>
    <t>0603706805</t>
  </si>
  <si>
    <t>PASTOR FLORES STEEVEN ROBERTO</t>
  </si>
  <si>
    <t>0602386955</t>
  </si>
  <si>
    <t>PASTOR RAMIREZ DANILO MAURICIO</t>
  </si>
  <si>
    <t>0603779760</t>
  </si>
  <si>
    <t>PASTOR RIOS ANDREA GABRIELA</t>
  </si>
  <si>
    <t>1714253802</t>
  </si>
  <si>
    <t>PATINO CHALCO ROCIO DEL CARMEN</t>
  </si>
  <si>
    <t>0302367339</t>
  </si>
  <si>
    <t>PATINO POMAVILLA LUIS ROLANDO</t>
  </si>
  <si>
    <t>1722246947</t>
  </si>
  <si>
    <t>PATINO RIOS PABLO ANDRES</t>
  </si>
  <si>
    <t>0604599753</t>
  </si>
  <si>
    <t>PAUCAR AUQUILLA LUIS DAVID</t>
  </si>
  <si>
    <t>0602362501</t>
  </si>
  <si>
    <t>PAUCAR GUAMAN VICTOR ELIAS</t>
  </si>
  <si>
    <t>0603002643</t>
  </si>
  <si>
    <t>PAUCAR SAMANIEGO JORGE LUIS</t>
  </si>
  <si>
    <t>0603007519</t>
  </si>
  <si>
    <t>PAULA ALARCON PAMELA ANDREA</t>
  </si>
  <si>
    <t>0603620139</t>
  </si>
  <si>
    <t>PAULA ALARCON PAULINA ALEXANDRA</t>
  </si>
  <si>
    <t>0604377143</t>
  </si>
  <si>
    <t>PAZMINO ARMIJOS ADRIAN ARTURO</t>
  </si>
  <si>
    <t>0603476029</t>
  </si>
  <si>
    <t>PAZMINO ARMIJOS ALEXANDRA ORFELINA</t>
  </si>
  <si>
    <t>0602916223</t>
  </si>
  <si>
    <t>PAZMINO ARMIJOS MAURICIO PONCEANO</t>
  </si>
  <si>
    <t>0601975022</t>
  </si>
  <si>
    <t>PAZMINO MAJI RUBEN ANTONIO</t>
  </si>
  <si>
    <t>0603292459</t>
  </si>
  <si>
    <t>PAZMINO SANTILLAN FRESSIA NATALIA</t>
  </si>
  <si>
    <t>1600373987</t>
  </si>
  <si>
    <t>PENAFIEL ARCOS PEDRO ANDRES</t>
  </si>
  <si>
    <t>0602765653</t>
  </si>
  <si>
    <t>PENAFIEL CHAVEZ ANGEL JAVIER</t>
  </si>
  <si>
    <t>0602056079</t>
  </si>
  <si>
    <t>PENAFIEL MONCAYO ISABEL ROMANE</t>
  </si>
  <si>
    <t>0604018523</t>
  </si>
  <si>
    <t>PENAFIEL ORTEGA DINA ALEJANDRA</t>
  </si>
  <si>
    <t>0602686727</t>
  </si>
  <si>
    <t>PENAFIEL SALAZAR DAYANARA DE LOS ANGELES</t>
  </si>
  <si>
    <t>0105338693</t>
  </si>
  <si>
    <t>PERALTA CULCAY MARIA ELENA</t>
  </si>
  <si>
    <t>0601078181</t>
  </si>
  <si>
    <t>PERALTA SAA LILIA OFIR</t>
  </si>
  <si>
    <t>1500344930</t>
  </si>
  <si>
    <t>PEREZ ALVAREZ JORGE GUILLERMO</t>
  </si>
  <si>
    <t>0602476244</t>
  </si>
  <si>
    <t>PEREZ BAYAS LILIAM CECILIA</t>
  </si>
  <si>
    <t>0603142480</t>
  </si>
  <si>
    <t>PEREZ BAYAS MIGUEL ANGEL</t>
  </si>
  <si>
    <t>1801922996</t>
  </si>
  <si>
    <t>PEREZ FIALLOS JOSE FRANCISCO</t>
  </si>
  <si>
    <t>0604408815</t>
  </si>
  <si>
    <t>PEREZ LONDO NATALIA ALEXANDRA</t>
  </si>
  <si>
    <t>0604113845</t>
  </si>
  <si>
    <t>PEREZ ROJAS JOSE LUIS</t>
  </si>
  <si>
    <t>0603916727</t>
  </si>
  <si>
    <t>PEREZ VILLARROEL TATIANA ELIZABETH</t>
  </si>
  <si>
    <t>0603341736</t>
  </si>
  <si>
    <t>PERUGACHI CAHUENAS NELLY PATRICIA</t>
  </si>
  <si>
    <t>0604571562</t>
  </si>
  <si>
    <t>PHILCO TOLEDO SONIA LIZETH</t>
  </si>
  <si>
    <t>0603797630</t>
  </si>
  <si>
    <t>PILAGUANO MENDOZA CRISTIAN PAUL</t>
  </si>
  <si>
    <t>0603215005</t>
  </si>
  <si>
    <t>PILAGUANO MENDOZA JOSE GABRIEL</t>
  </si>
  <si>
    <t>1801651520</t>
  </si>
  <si>
    <t>PILAMUNGA CAPUS CARLOS</t>
  </si>
  <si>
    <t>0603604588</t>
  </si>
  <si>
    <t>PILAMUNGA LEMA CESAR LENIN</t>
  </si>
  <si>
    <t>0603549197</t>
  </si>
  <si>
    <t>PILATAXI ZULA IVAN PATRICIO</t>
  </si>
  <si>
    <t>1715052922</t>
  </si>
  <si>
    <t>PILATUNA AGUAGALLO LILIANA ELIZABETH</t>
  </si>
  <si>
    <t>0603914318</t>
  </si>
  <si>
    <t>PILCO BONILLA GISELA ALEXANDRA</t>
  </si>
  <si>
    <t>0603091695</t>
  </si>
  <si>
    <t>PILCO MOSQUERA SILVIA LORENA</t>
  </si>
  <si>
    <t>0602328064</t>
  </si>
  <si>
    <t>PILCO MOSQUERA WILLIAN ENRIQUE</t>
  </si>
  <si>
    <t>0604129502</t>
  </si>
  <si>
    <t>PILCO PARRENO ERIKA PAMELA</t>
  </si>
  <si>
    <t>0603139072</t>
  </si>
  <si>
    <t>PINCAY ROBALINO JULIO CESAR</t>
  </si>
  <si>
    <t>1802732899</t>
  </si>
  <si>
    <t>PINCHA SAILEMA LUIS GIOVANNY</t>
  </si>
  <si>
    <t>1759263021</t>
  </si>
  <si>
    <t>PINEDA GRILLO INDIRA JOSE</t>
  </si>
  <si>
    <t>0602639098</t>
  </si>
  <si>
    <t>PINO AMOROSO FRANKLIN YOVANY</t>
  </si>
  <si>
    <t>0602555872</t>
  </si>
  <si>
    <t>PINO BENITEZ ZOILA MARIA</t>
  </si>
  <si>
    <t>0603617598</t>
  </si>
  <si>
    <t>PINO FALCONI PAUL ROBERTO</t>
  </si>
  <si>
    <t>0602406696</t>
  </si>
  <si>
    <t>PINO ROJAS XIMENA ALEXANDRA</t>
  </si>
  <si>
    <t>0602657389</t>
  </si>
  <si>
    <t>PINTAG CHAFLA LUIS ARTURO</t>
  </si>
  <si>
    <t>0604298851</t>
  </si>
  <si>
    <t>PINTAG CHAFLA LUIS OSWALDO</t>
  </si>
  <si>
    <t>0602082562</t>
  </si>
  <si>
    <t>PLAZA LUCERO JENNY LORENA</t>
  </si>
  <si>
    <t>0602928301</t>
  </si>
  <si>
    <t>POMAGUALLI QUINCHUELA SEGUNDO GONZALO</t>
  </si>
  <si>
    <t>0603819541</t>
  </si>
  <si>
    <t>POMAQUERO YUQUILEM JUAN CARLOS</t>
  </si>
  <si>
    <t>2200410633</t>
  </si>
  <si>
    <t>POMAVILLA GUAMINGA SHIRLEY ISAMAR</t>
  </si>
  <si>
    <t>0604701805</t>
  </si>
  <si>
    <t>POMBOSA BURGOS DILAN ANDRES</t>
  </si>
  <si>
    <t>0602042731</t>
  </si>
  <si>
    <t>POMBOSA JUNES EDWIN PATRICIO</t>
  </si>
  <si>
    <t>1706846647</t>
  </si>
  <si>
    <t>PONCE CEPEDA EDISON VICENTE</t>
  </si>
  <si>
    <t>0604115790</t>
  </si>
  <si>
    <t>PONCE PINOS JACQUELINE ELIZABETH</t>
  </si>
  <si>
    <t>0604737940</t>
  </si>
  <si>
    <t>PONCE PUMALEMA MARIANA ESTEFANIA</t>
  </si>
  <si>
    <t>0603448192</t>
  </si>
  <si>
    <t>PONTON VILLACRES ALEXIS FERNANDO</t>
  </si>
  <si>
    <t>0603357062</t>
  </si>
  <si>
    <t>PORRAS PUMALEMA SANDRA PAULINA</t>
  </si>
  <si>
    <t>1717247660</t>
  </si>
  <si>
    <t>POZO SAFLA EDWIN RODOLFO</t>
  </si>
  <si>
    <t>1722586250</t>
  </si>
  <si>
    <t>POZO VALDIVIEZO ALEX EDUARDO</t>
  </si>
  <si>
    <t>0601815327</t>
  </si>
  <si>
    <t>POZO VINUEZA MONICA ALEXANDRA</t>
  </si>
  <si>
    <t>1804189791</t>
  </si>
  <si>
    <t>PROANO LUCERO GABRIELA ELIZABETH</t>
  </si>
  <si>
    <t>0602404683</t>
  </si>
  <si>
    <t>PROANO LUCERO SILVIA ARACELLY</t>
  </si>
  <si>
    <t>1801689033</t>
  </si>
  <si>
    <t>PROANO ORTIZ FREDY BLADIMIR</t>
  </si>
  <si>
    <t>0605495563</t>
  </si>
  <si>
    <t>PROANO QUINTANILLA FREDDY ALEXANDER</t>
  </si>
  <si>
    <t>1723315089</t>
  </si>
  <si>
    <t>PROCEL PIZARRO JUANA VERONICA</t>
  </si>
  <si>
    <t>0603781410</t>
  </si>
  <si>
    <t>PROCEL SILVA MARIA ALEXANDRA</t>
  </si>
  <si>
    <t>0603833898</t>
  </si>
  <si>
    <t>PUCHA AMANCHA GILSON JULIAN</t>
  </si>
  <si>
    <t>0604848275</t>
  </si>
  <si>
    <t>PUENTE DOMINGUEZ AIDA PAOLA</t>
  </si>
  <si>
    <t>0601863129</t>
  </si>
  <si>
    <t>PUENTE GUIJARRO CESAR ARTURO</t>
  </si>
  <si>
    <t>0603471848</t>
  </si>
  <si>
    <t>PULGAR HARO HECTOR DAVID</t>
  </si>
  <si>
    <t>0602277139</t>
  </si>
  <si>
    <t>PUMAGUALLI BASTIDAS JAVIER GERALD</t>
  </si>
  <si>
    <t>1804259743</t>
  </si>
  <si>
    <t>PUNINA GUERRERO DIEGO JAVIER</t>
  </si>
  <si>
    <t>0604173518</t>
  </si>
  <si>
    <t>PUYOL GUEVARA DAVID ESTEBAN</t>
  </si>
  <si>
    <t>0601834633</t>
  </si>
  <si>
    <t>QUEVEDO BAEZ LUIS ALBERTO</t>
  </si>
  <si>
    <t>0503815730</t>
  </si>
  <si>
    <t>QUEVEDO RIOS ANGEL JOSE</t>
  </si>
  <si>
    <t>0603461807</t>
  </si>
  <si>
    <t>QUINCHUELA PAUCAR JUAN CARLOS</t>
  </si>
  <si>
    <t>0601690035</t>
  </si>
  <si>
    <t>QUINCHUELA POZO FLOR MARIA</t>
  </si>
  <si>
    <t>1804030243</t>
  </si>
  <si>
    <t>QUINGA MORALES MILTON ISRAEL</t>
  </si>
  <si>
    <t>0603782541</t>
  </si>
  <si>
    <t>QUINGATUNA CALI DALINDA ILEANA</t>
  </si>
  <si>
    <t>0604508390</t>
  </si>
  <si>
    <t>QUINGUE GUAMINGA LUIS EFRAIN</t>
  </si>
  <si>
    <t>0601404163</t>
  </si>
  <si>
    <t>QUINTANILLA GONZALEZ BERTHA YOLANDA</t>
  </si>
  <si>
    <t>0604118380</t>
  </si>
  <si>
    <t>QUINZO LOPEZ ISABEL VERONICA</t>
  </si>
  <si>
    <t>0603713827</t>
  </si>
  <si>
    <t>QUIROLA QUIZHPI GABRIELA CECILIA</t>
  </si>
  <si>
    <t>0503149890</t>
  </si>
  <si>
    <t>QUISANGA LLUMILUISA LILIANA NATALY</t>
  </si>
  <si>
    <t>0601949258</t>
  </si>
  <si>
    <t>QUISHPE ALVEAR HILDA DOLORES</t>
  </si>
  <si>
    <t>0603257593</t>
  </si>
  <si>
    <t>QUISHPE CARDOSO CARMEN MAGDALENA</t>
  </si>
  <si>
    <t>0102801016</t>
  </si>
  <si>
    <t>QUISHPE HIPO LUIS ARMANDO</t>
  </si>
  <si>
    <t>1719044115</t>
  </si>
  <si>
    <t>QUISHPE LLUMIQUINGA PAULINA MARICELA</t>
  </si>
  <si>
    <t>0602144776</t>
  </si>
  <si>
    <t>QUISHPE PALTA LUIS GONZALO</t>
  </si>
  <si>
    <t>0603673351</t>
  </si>
  <si>
    <t>QUISHPI GUAMAN ARMANDO</t>
  </si>
  <si>
    <t>0603733197</t>
  </si>
  <si>
    <t>QUISIGUINA JARRIN ROCIO DE LOURDES</t>
  </si>
  <si>
    <t>0603512161</t>
  </si>
  <si>
    <t>QUISIGUINA LOGRONO JORDANO ISRAEL</t>
  </si>
  <si>
    <t>0603945403</t>
  </si>
  <si>
    <t>QUISPILLO MOYOTA JOHN MARCOS</t>
  </si>
  <si>
    <t>0604426924</t>
  </si>
  <si>
    <t>QUITO CASTILLO CARLA MARCELA</t>
  </si>
  <si>
    <t>0604445502</t>
  </si>
  <si>
    <t>RAMIREZ CASCO ANDREA DEL PILAR</t>
  </si>
  <si>
    <t>0601272529</t>
  </si>
  <si>
    <t>RAMIREZ GARRIDO RAUL GERMAN</t>
  </si>
  <si>
    <t>0602769176</t>
  </si>
  <si>
    <t>RAMIREZ PILATAXI ANTONIO</t>
  </si>
  <si>
    <t>0604045559</t>
  </si>
  <si>
    <t>RAMON LAPO NICOLE PAULET</t>
  </si>
  <si>
    <t>1804272142</t>
  </si>
  <si>
    <t>RAMOS ARAUJO CRISTINA ESTEFANIA</t>
  </si>
  <si>
    <t>0603943077</t>
  </si>
  <si>
    <t>RAMOS DAVILA GUSTAVO ENRIQUE</t>
  </si>
  <si>
    <t>1803037728</t>
  </si>
  <si>
    <t>RAMOS FLORES JUAN MARCELO</t>
  </si>
  <si>
    <t>0603066960</t>
  </si>
  <si>
    <t>RAMOS IDROVO SILVIA LICETT</t>
  </si>
  <si>
    <t>0603892316</t>
  </si>
  <si>
    <t>RAMOS JIMENEZ ROSA BELEN</t>
  </si>
  <si>
    <t>0603246414</t>
  </si>
  <si>
    <t>RAMOS PADILLA PATRICIO DAVID</t>
  </si>
  <si>
    <t>0601497233</t>
  </si>
  <si>
    <t>RAMOS SEVILLA EDGAR IVAN</t>
  </si>
  <si>
    <t>0602955031</t>
  </si>
  <si>
    <t>RAMOS UVIDIA HOLGER GERMAN</t>
  </si>
  <si>
    <t>0602899684</t>
  </si>
  <si>
    <t>RAMOS VALENCIA MARCO VINICIO</t>
  </si>
  <si>
    <t>0914137799</t>
  </si>
  <si>
    <t>RAMOS VEINTIMILLA RAUL ARMANDO</t>
  </si>
  <si>
    <t>0602893380</t>
  </si>
  <si>
    <t>REA CABEZAS MARIA TERESA</t>
  </si>
  <si>
    <t>0602061913</t>
  </si>
  <si>
    <t>RECALDE MORENO CELSO GUILLERMO</t>
  </si>
  <si>
    <t>0603272626</t>
  </si>
  <si>
    <t>REDROBAN DILLON CRISTIAN DAVID</t>
  </si>
  <si>
    <t>0603272667</t>
  </si>
  <si>
    <t>REDROBAN DILLON SUSANA DEL ROCIO</t>
  </si>
  <si>
    <t>1103696132</t>
  </si>
  <si>
    <t>REINOSO ESPINOSA ANA GABRIELA</t>
  </si>
  <si>
    <t>0602485393</t>
  </si>
  <si>
    <t>REINOSO GUADALUPE DANIEL RENATO</t>
  </si>
  <si>
    <t>0602612921</t>
  </si>
  <si>
    <t>REINOSO MUNOZ GERMAN GONZALO</t>
  </si>
  <si>
    <t>0601882186</t>
  </si>
  <si>
    <t>REINOSO SANCHEZ MARIA DEL CARMEN</t>
  </si>
  <si>
    <t>0603822172</t>
  </si>
  <si>
    <t>REINOSO VASQUEZ HECTOR RAFAEL</t>
  </si>
  <si>
    <t>0603251976</t>
  </si>
  <si>
    <t>REMACHE ANDINO VERONICA PATRICIA</t>
  </si>
  <si>
    <t>0604097857</t>
  </si>
  <si>
    <t>REMACHE REINOSO FABIAN MARCELO</t>
  </si>
  <si>
    <t>1758975625</t>
  </si>
  <si>
    <t>REYES CESPEDES ERNESTO</t>
  </si>
  <si>
    <t>1723449284</t>
  </si>
  <si>
    <t>REYES MARURI PAULO CESAR</t>
  </si>
  <si>
    <t>1003434352</t>
  </si>
  <si>
    <t>REYES NASTACUAS SANDRA PATRICIA</t>
  </si>
  <si>
    <t>1600829319</t>
  </si>
  <si>
    <t>REYES OROZCO CHRISTIAN PAUL</t>
  </si>
  <si>
    <t>1802421717</t>
  </si>
  <si>
    <t>REYES SILVA FABIAN DANILO</t>
  </si>
  <si>
    <t>0201566338</t>
  </si>
  <si>
    <t>RIBADENEIRA RAMIRE JEFFERSON ALEXANDE</t>
  </si>
  <si>
    <t>0603970377</t>
  </si>
  <si>
    <t>RICAURTE ANDRAMUNO GRACE PRISCILA</t>
  </si>
  <si>
    <t>0601817232</t>
  </si>
  <si>
    <t>RICAURTE YEPEZ CARLOS BENJAMIN</t>
  </si>
  <si>
    <t>0202104717</t>
  </si>
  <si>
    <t>RIERA RIERA BYRON ADRIAN</t>
  </si>
  <si>
    <t>0602939092</t>
  </si>
  <si>
    <t>RIOS GUARANGO PATRICIA ALEJANDRA</t>
  </si>
  <si>
    <t>0603469958</t>
  </si>
  <si>
    <t>RIVADENEIRA LALAMA MAGALY ROSANA</t>
  </si>
  <si>
    <t>0603812033</t>
  </si>
  <si>
    <t>RIVERA ABARCA ANA LUCIA</t>
  </si>
  <si>
    <t>0604692715</t>
  </si>
  <si>
    <t>RIVERA AUQUI ROMULO ALEXIS</t>
  </si>
  <si>
    <t>0603803263</t>
  </si>
  <si>
    <t>RIVERA CASIGNIA ALVARO MAURICIO</t>
  </si>
  <si>
    <t>1804332540</t>
  </si>
  <si>
    <t>RIVERA COLOMA RONALD STEBEEN</t>
  </si>
  <si>
    <t>0603019589</t>
  </si>
  <si>
    <t>RIVERA VELASQUEZ MARIA FERNANDA</t>
  </si>
  <si>
    <t>0601383789</t>
  </si>
  <si>
    <t>ROBALINO ALBERTO PATRICIO</t>
  </si>
  <si>
    <t>0603552910</t>
  </si>
  <si>
    <t>ROBALINO LAYEDRA CARLOS EDUARDO</t>
  </si>
  <si>
    <t>0603917691</t>
  </si>
  <si>
    <t>ROBALINO RIVADENEIRA GUADALUPE ALEJANDRA</t>
  </si>
  <si>
    <t>0603461179</t>
  </si>
  <si>
    <t>ROBALINO VACA BYRON FABRICIO</t>
  </si>
  <si>
    <t>0603461161</t>
  </si>
  <si>
    <t>ROBALINO VACA ERIKA ESTEFANIA</t>
  </si>
  <si>
    <t>0602064057</t>
  </si>
  <si>
    <t>ROBALINO VALDIVIESO MARIA PAULINA</t>
  </si>
  <si>
    <t>1718674797</t>
  </si>
  <si>
    <t>ROBALINO VALLEJO JESSICA ALEXANDRA</t>
  </si>
  <si>
    <t>0604089623</t>
  </si>
  <si>
    <t>ROBALINO YAMBAY MAURICIO SANTIAGO</t>
  </si>
  <si>
    <t>1600453870</t>
  </si>
  <si>
    <t>ROBAYO LAGUATASIG LUIS MARCELINO</t>
  </si>
  <si>
    <t>1719433144</t>
  </si>
  <si>
    <t>ROCHA HOYOS JUAN CARLOS</t>
  </si>
  <si>
    <t>0603759705</t>
  </si>
  <si>
    <t>RODRIGUEZ AREVALO ANDRES FRANCISCO</t>
  </si>
  <si>
    <t>0603250739</t>
  </si>
  <si>
    <t>RODRIGUEZ BASANTES ADRIANA ISABEL</t>
  </si>
  <si>
    <t>0602465700</t>
  </si>
  <si>
    <t>RODRIGUEZ CANO XIMENA DE LOS ANGELES</t>
  </si>
  <si>
    <t>0604586115</t>
  </si>
  <si>
    <t>RODRIGUEZ CARDENAS TATIANA KARINA</t>
  </si>
  <si>
    <t>0603725953</t>
  </si>
  <si>
    <t>RODRIGUEZ CEVALLOS MARIA DE LOS ANGEL</t>
  </si>
  <si>
    <t>0603914797</t>
  </si>
  <si>
    <t>RODRIGUEZ DURAN MARIA EUGENIA</t>
  </si>
  <si>
    <t>0602085730</t>
  </si>
  <si>
    <t>RODRIGUEZ FLORES IVONNE ELIZABETH</t>
  </si>
  <si>
    <t>0604020800</t>
  </si>
  <si>
    <t>RODRIGUEZ GALEAS DAVID MAURICIO</t>
  </si>
  <si>
    <t>0604112524</t>
  </si>
  <si>
    <t>RODRIGUEZ HEREDIA HUGO FABRICIO</t>
  </si>
  <si>
    <t>0603804253</t>
  </si>
  <si>
    <t>RODRIGUEZ HERRERA JAVIER ARISTIDES</t>
  </si>
  <si>
    <t>0602991515</t>
  </si>
  <si>
    <t>RODRIGUEZ LEON JUAN CARLOS</t>
  </si>
  <si>
    <t>1103576565</t>
  </si>
  <si>
    <t>RODRIGUEZ LOAIZA ROBERT FERNANDO</t>
  </si>
  <si>
    <t>1756936066</t>
  </si>
  <si>
    <t>RODRIGUEZ MOLDON YARIMI</t>
  </si>
  <si>
    <t>0602334286</t>
  </si>
  <si>
    <t>RODRIGUEZ NARANJO GLORIA ARGENTINA</t>
  </si>
  <si>
    <t>0603269309</t>
  </si>
  <si>
    <t>RODRIGUEZ NIAMA CARLOS LUIS</t>
  </si>
  <si>
    <t>1803836665</t>
  </si>
  <si>
    <t>RODRIGUEZ PACHECO PAOLA ALEJANDRA</t>
  </si>
  <si>
    <t>0603430422</t>
  </si>
  <si>
    <t>RODRIGUEZ PAREDES ADRIAN PATRICIO</t>
  </si>
  <si>
    <t>0602284432</t>
  </si>
  <si>
    <t>RODRIGUEZ REMACHE NIDIA JIMENA</t>
  </si>
  <si>
    <t>0601291990</t>
  </si>
  <si>
    <t>RODRIGUEZ SOLARTE ANGEL EDUARDO</t>
  </si>
  <si>
    <t>1600418931</t>
  </si>
  <si>
    <t>RODRIGUEZ ULCUANGO OLGA MARITZA</t>
  </si>
  <si>
    <t>0601875123</t>
  </si>
  <si>
    <t>RODRIGUEZ VALAREZO CELSO PATRICIO</t>
  </si>
  <si>
    <t>0602578510</t>
  </si>
  <si>
    <t>RODRIGUEZ VELASTEGUI ELIZABETH DE LOURDES</t>
  </si>
  <si>
    <t>0604077115</t>
  </si>
  <si>
    <t>RODRIGUEZ VINUEZA VALERIA ISABEL</t>
  </si>
  <si>
    <t>0602226227</t>
  </si>
  <si>
    <t>RODRIGUEZ YUMICEBA CARLOS RICARDO</t>
  </si>
  <si>
    <t>0603092008</t>
  </si>
  <si>
    <t>ROJAS ALARCON ANA LUCIA</t>
  </si>
  <si>
    <t>0603203894</t>
  </si>
  <si>
    <t>ROJAS CAPITO ANGEL VICENTE</t>
  </si>
  <si>
    <t>0604081620</t>
  </si>
  <si>
    <t>ROJAS CRUZ AUGUSTO ERNESTO</t>
  </si>
  <si>
    <t>0603401431</t>
  </si>
  <si>
    <t>ROJAS LLANGARI DENNYS FRANKLIN</t>
  </si>
  <si>
    <t>0602752164</t>
  </si>
  <si>
    <t>ROJAS OVIEDO BYRON STALIN</t>
  </si>
  <si>
    <t>0602315061</t>
  </si>
  <si>
    <t>ROJAS OVIEDO LUIS ABDON</t>
  </si>
  <si>
    <t>0601811235</t>
  </si>
  <si>
    <t>ROJAS PEREZ LINO ARTURO</t>
  </si>
  <si>
    <t>0601973258</t>
  </si>
  <si>
    <t>ROJAS SIGCHAY FLOR DEL ROCIO</t>
  </si>
  <si>
    <t>0201898020</t>
  </si>
  <si>
    <t>ROJAS URBANO JAVIER ARTURO</t>
  </si>
  <si>
    <t>0602061491</t>
  </si>
  <si>
    <t>ROMAN ROBALINO DANIEL ARTURO</t>
  </si>
  <si>
    <t>1716456254</t>
  </si>
  <si>
    <t>ROMAN SANTOS BENJAMIN ANDRES</t>
  </si>
  <si>
    <t>1703827228</t>
  </si>
  <si>
    <t>ROMERO PATRICIO ADOLFO</t>
  </si>
  <si>
    <t>0200850105</t>
  </si>
  <si>
    <t>ROMERO ARIAS MERCEDES MORAYMA</t>
  </si>
  <si>
    <t>0603333642</t>
  </si>
  <si>
    <t>ROMERO HERRERA FREDY DANIEL</t>
  </si>
  <si>
    <t>0603051590</t>
  </si>
  <si>
    <t>ROMERO MACHADO EFRAIN RODRIGO</t>
  </si>
  <si>
    <t>0604431312</t>
  </si>
  <si>
    <t>ROMERO MOYANO JONATHAN RAFAEL</t>
  </si>
  <si>
    <t>0602289696</t>
  </si>
  <si>
    <t>ROMERO PASTOR CARMITA GISSELLY</t>
  </si>
  <si>
    <t>0602506586</t>
  </si>
  <si>
    <t>ROMERO RIERA PAUL PATRICIO</t>
  </si>
  <si>
    <t>1753555224</t>
  </si>
  <si>
    <t>ROQUE HERRERA YOSBANYS</t>
  </si>
  <si>
    <t>0603141797</t>
  </si>
  <si>
    <t>ROSERO ERAZO CARLOS ROLANDO</t>
  </si>
  <si>
    <t>1719187930</t>
  </si>
  <si>
    <t>ROSERO MIRANDA GABRIELA FERNANDA</t>
  </si>
  <si>
    <t>1707517551</t>
  </si>
  <si>
    <t>ROSERO MIRANDA RAUL HERNAN</t>
  </si>
  <si>
    <t>0803592625</t>
  </si>
  <si>
    <t>ROSERO OBANDO GABRIELA ANDREA</t>
  </si>
  <si>
    <t>0603584236</t>
  </si>
  <si>
    <t>ROSERO ORDONEZ EVELIN MARISOL</t>
  </si>
  <si>
    <t>0603337858</t>
  </si>
  <si>
    <t>ROSERO ORDONEZ SHIRLEY FERNANDA</t>
  </si>
  <si>
    <t>1714046792</t>
  </si>
  <si>
    <t>RUALES MORALES CRISTHIAN EDMUNDO</t>
  </si>
  <si>
    <t>0921343794</t>
  </si>
  <si>
    <t>RUGEL ANCHUNDIA STEPHANIE MARIA</t>
  </si>
  <si>
    <t>0603610023</t>
  </si>
  <si>
    <t>RUIZ ANDINO EDISON FERNANDO</t>
  </si>
  <si>
    <t>0602934804</t>
  </si>
  <si>
    <t>RUIZ ANDINO PATRICIO JAVIER</t>
  </si>
  <si>
    <t>0602918583</t>
  </si>
  <si>
    <t>RUIZ GUERRA FANNY CECILIA</t>
  </si>
  <si>
    <t>0603348707</t>
  </si>
  <si>
    <t>RUIZ HERNANDEZ ELIANA STALINA</t>
  </si>
  <si>
    <t>0603573320</t>
  </si>
  <si>
    <t>RUIZ HERNANDEZ JEAN CARLOS</t>
  </si>
  <si>
    <t>0603957044</t>
  </si>
  <si>
    <t>RUIZ LOPEZ EDISON RENATO</t>
  </si>
  <si>
    <t>0602357238</t>
  </si>
  <si>
    <t>RUIZ MANCERO LANDY ELIZABETH</t>
  </si>
  <si>
    <t>0603942038</t>
  </si>
  <si>
    <t>RUIZ MUNOZ FELIX ALEJANDRO</t>
  </si>
  <si>
    <t>0604086314</t>
  </si>
  <si>
    <t>RUIZ SALGADO MYRIAM VALERIA</t>
  </si>
  <si>
    <t>0603564402</t>
  </si>
  <si>
    <t>SAETEROS HERNANDEZ ANGELICA MARIA</t>
  </si>
  <si>
    <t>0602245524</t>
  </si>
  <si>
    <t>SAETEROS HERNANDEZ ROSA DEL CARMEN</t>
  </si>
  <si>
    <t>0603969494</t>
  </si>
  <si>
    <t>SAEZ PAGUAY MIGUEL ANGEL</t>
  </si>
  <si>
    <t>0604066407</t>
  </si>
  <si>
    <t>SAGBA PINDUISACA JOSE LUIS</t>
  </si>
  <si>
    <t>1756783880</t>
  </si>
  <si>
    <t>SAGUE LARREA JORGE LUIS</t>
  </si>
  <si>
    <t>0401210067</t>
  </si>
  <si>
    <t>SAIGUA PEREZ VICTOR SANTIAGO</t>
  </si>
  <si>
    <t>0605653104</t>
  </si>
  <si>
    <t>SALAO CANDO HELMER FERNANDO</t>
  </si>
  <si>
    <t>0602766248</t>
  </si>
  <si>
    <t>SALAS CASTELO EDISON MARCELO</t>
  </si>
  <si>
    <t>0602482341</t>
  </si>
  <si>
    <t>SALAS SALAZAR MIRIAM DEL ROCIO</t>
  </si>
  <si>
    <t>0602922726</t>
  </si>
  <si>
    <t>SALAZAR ALVAREZ EDGAR GUALBERTO</t>
  </si>
  <si>
    <t>0602089062</t>
  </si>
  <si>
    <t>SALAZAR ALVAREZ NARCISA DE JESUS</t>
  </si>
  <si>
    <t>0603184698</t>
  </si>
  <si>
    <t>SALAZAR CALDERON EDISON HERNAN</t>
  </si>
  <si>
    <t>0602669772</t>
  </si>
  <si>
    <t>SALAZAR CASTANEDA EDUARDO PATRICIO</t>
  </si>
  <si>
    <t>0604408567</t>
  </si>
  <si>
    <t>SALAZAR CAZCO STEVEN ALEJANDRO</t>
  </si>
  <si>
    <t>0502883549</t>
  </si>
  <si>
    <t>SALAZAR FLORES CRISTIAN ALEXANDER</t>
  </si>
  <si>
    <t>0603352006</t>
  </si>
  <si>
    <t>SALAZAR LLANGARI KARINA GABRIELA</t>
  </si>
  <si>
    <t>0602152795</t>
  </si>
  <si>
    <t>SALAZAR LOPEZ RODRIGO ERNESTO</t>
  </si>
  <si>
    <t>0602356255</t>
  </si>
  <si>
    <t>SALAZAR LUISATAXI JAIRO GEOVANNY</t>
  </si>
  <si>
    <t>0601998065</t>
  </si>
  <si>
    <t>SALAZAR MERA MARIA VIOLETA</t>
  </si>
  <si>
    <t>0601843675</t>
  </si>
  <si>
    <t>SALAZAR PAUCAR WILSON CRISTOBAL</t>
  </si>
  <si>
    <t>0603048703</t>
  </si>
  <si>
    <t>SALAZAR TENELANDA MARCO VINICIO</t>
  </si>
  <si>
    <t>0602900839</t>
  </si>
  <si>
    <t>SALAZAR YACELGA JUAN CARLOS</t>
  </si>
  <si>
    <t>0603335266</t>
  </si>
  <si>
    <t>SALGADO TELLO IVAN PATRICIO</t>
  </si>
  <si>
    <t>0603034273</t>
  </si>
  <si>
    <t>SALGUERO CAJO ANA XIMENA</t>
  </si>
  <si>
    <t>1801842749</t>
  </si>
  <si>
    <t>SALINAS LOPEZ ANGEL POLIVIO</t>
  </si>
  <si>
    <t>0604221978</t>
  </si>
  <si>
    <t>SALTO HIDALGO RAFAEL INTY</t>
  </si>
  <si>
    <t>0603519372</t>
  </si>
  <si>
    <t>SALTOS CHAVEZ PEDRO RUBEN</t>
  </si>
  <si>
    <t>0602337123</t>
  </si>
  <si>
    <t>SAMANIEGO CARPIO CECILIA DEL ROCIO</t>
  </si>
  <si>
    <t>0602331704</t>
  </si>
  <si>
    <t>SAMANIEGO ERAZO CARMEN AMELIA</t>
  </si>
  <si>
    <t>0601663321</t>
  </si>
  <si>
    <t>SAMANIEGO ERAZO FLORIPES DEL ROCIO</t>
  </si>
  <si>
    <t>0605059120</t>
  </si>
  <si>
    <t>SAMANIEGO GALLEGOS FRANKLIN GEOVANNY</t>
  </si>
  <si>
    <t>0603351883</t>
  </si>
  <si>
    <t>SAMANIEGO PUERTAS VERONICA BEATRIZ</t>
  </si>
  <si>
    <t>0602926420</t>
  </si>
  <si>
    <t>SAMANIEGO SANCHEZ CATALINA ESPERANZA</t>
  </si>
  <si>
    <t>0602487019</t>
  </si>
  <si>
    <t>SAMANIEGO VALLEJO EDISON OSWALDO</t>
  </si>
  <si>
    <t>0603784638</t>
  </si>
  <si>
    <t>SANAGUANO MORENO DANIEL ALFREDO</t>
  </si>
  <si>
    <t>0602249005</t>
  </si>
  <si>
    <t>SANANDRES ALVAREZ LUIS GERMAN</t>
  </si>
  <si>
    <t>0602240954</t>
  </si>
  <si>
    <t>SANCHEZ ANILEMA JOSE ALFREDO</t>
  </si>
  <si>
    <t>2100623061</t>
  </si>
  <si>
    <t>SANCHEZ BERMEO HERMES DARIO</t>
  </si>
  <si>
    <t>2200031058</t>
  </si>
  <si>
    <t>SANCHEZ CAPA MARITZA CAROLINA</t>
  </si>
  <si>
    <t>0603785213</t>
  </si>
  <si>
    <t>SANCHEZ CARRION EDGAR FABIAN</t>
  </si>
  <si>
    <t>0602972622</t>
  </si>
  <si>
    <t>SANCHEZ CAZORLA MARITZA PAULINA</t>
  </si>
  <si>
    <t>1600608929</t>
  </si>
  <si>
    <t>SANCHEZ CEDENO ALVARO FRANCISCO</t>
  </si>
  <si>
    <t>0603248030</t>
  </si>
  <si>
    <t>SANCHEZ CHAVEZ ROBERTO FABIAN</t>
  </si>
  <si>
    <t>0103092110</t>
  </si>
  <si>
    <t>SANCHEZ CORDERO ANDRES ANGEL</t>
  </si>
  <si>
    <t>1804355095</t>
  </si>
  <si>
    <t>SANCHEZ FONSECA MARGOTH ELIZABETH</t>
  </si>
  <si>
    <t>0550598668</t>
  </si>
  <si>
    <t>SANCHEZ HERRERA MARIA JOSE</t>
  </si>
  <si>
    <t>1804203915</t>
  </si>
  <si>
    <t>SANCHEZ HERRERA TATIANA ELIZABETH</t>
  </si>
  <si>
    <t>1803243532</t>
  </si>
  <si>
    <t>SANCHEZ LABRE WILIAN XAVIER</t>
  </si>
  <si>
    <t>0603292319</t>
  </si>
  <si>
    <t>SANCHEZ LUNAVICTORIA JACQUELINE CAROLINA</t>
  </si>
  <si>
    <t>0604190942</t>
  </si>
  <si>
    <t>SANCHEZ MORENO HUGO JAVIER</t>
  </si>
  <si>
    <t>0503268997</t>
  </si>
  <si>
    <t>SANCHEZ QUISPE HUGO ROLANDO</t>
  </si>
  <si>
    <t>0602753501</t>
  </si>
  <si>
    <t>SANCHEZ SALAZAR MARCELO EDUARDO</t>
  </si>
  <si>
    <t>1203928153</t>
  </si>
  <si>
    <t>SANCHEZ ZAMBRANO SANTIAGO ROBERTO</t>
  </si>
  <si>
    <t>0603504853</t>
  </si>
  <si>
    <t>SANDOVAL ESCOBAR KATHERINE ELIZABETH</t>
  </si>
  <si>
    <t>0602085896</t>
  </si>
  <si>
    <t>SANDOVAL GALLEGOS MONICA GABRIELA</t>
  </si>
  <si>
    <t>1716036247</t>
  </si>
  <si>
    <t>SANDOVAL ROMO MIGUEL SANTIAGO</t>
  </si>
  <si>
    <t>0603532714</t>
  </si>
  <si>
    <t>SANMARTIN CASTILLO MIGUEL ANGEL</t>
  </si>
  <si>
    <t>0603119710</t>
  </si>
  <si>
    <t>SANTACRUZ SULCA FABRICIO JAVIER</t>
  </si>
  <si>
    <t>1723114813</t>
  </si>
  <si>
    <t>SANTANA ALARCON DIEGO SEBASTIAN</t>
  </si>
  <si>
    <t>1804066304</t>
  </si>
  <si>
    <t>SANTIANA ESPIN CRISTIAN GERMAN</t>
  </si>
  <si>
    <t>0602911232</t>
  </si>
  <si>
    <t>SANTILLAN AGUIRRE JUAN PATRICIO</t>
  </si>
  <si>
    <t>0601826035</t>
  </si>
  <si>
    <t>SANTILLAN CASTILLO JULIO ROBERTO</t>
  </si>
  <si>
    <t>0603327628</t>
  </si>
  <si>
    <t>SANTILLAN ESPINOZA DIEGO IVAN</t>
  </si>
  <si>
    <t>1705553160</t>
  </si>
  <si>
    <t>SANTILLAN GALLEGOS MARCO HERIBERTO</t>
  </si>
  <si>
    <t>0603933342</t>
  </si>
  <si>
    <t>SANTILLAN LIMA JUAN CARLOS</t>
  </si>
  <si>
    <t>0601014079</t>
  </si>
  <si>
    <t>SANTILLAN MANCERO EULALIA TERECITA</t>
  </si>
  <si>
    <t>0601855364</t>
  </si>
  <si>
    <t>SANTILLAN MARINO CARLOS JOSE</t>
  </si>
  <si>
    <t>0602499410</t>
  </si>
  <si>
    <t>SANTILLAN MURILLO RODNEY ORLANDO</t>
  </si>
  <si>
    <t>0604032367</t>
  </si>
  <si>
    <t>SANTILLAN OBREGON RODRIGO ROBERTO</t>
  </si>
  <si>
    <t>0604121848</t>
  </si>
  <si>
    <t>SANTILLAN QUIROGA LUIS MIGUEL</t>
  </si>
  <si>
    <t>0604085498</t>
  </si>
  <si>
    <t>SANTILLAN TASIGCHANA MARCO ANTONIO</t>
  </si>
  <si>
    <t>0602432023</t>
  </si>
  <si>
    <t>SANTILLAN VILLAGOMEZ EMILIO FERNANDO</t>
  </si>
  <si>
    <t>0602409542</t>
  </si>
  <si>
    <t>SANTOS CALDERON CARLOS RAMIRO</t>
  </si>
  <si>
    <t>0603008806</t>
  </si>
  <si>
    <t>SANTOS POVEDA RAMIRO DAVID</t>
  </si>
  <si>
    <t>1802803716</t>
  </si>
  <si>
    <t>SAQUI PILLA SEGUNDO AGUSTIN</t>
  </si>
  <si>
    <t>1104937071</t>
  </si>
  <si>
    <t>SARAGURO JARAMILLO MAYRA LIZBETH</t>
  </si>
  <si>
    <t>1103662175</t>
  </si>
  <si>
    <t>SARANGO CUENCA MARIA DEL CISNE</t>
  </si>
  <si>
    <t>1103905368</t>
  </si>
  <si>
    <t>SARANGO OCHOA TELMO VINICIO</t>
  </si>
  <si>
    <t>0602965030</t>
  </si>
  <si>
    <t>SATAN DAQUILEMA LUIS JORGE</t>
  </si>
  <si>
    <t>1721102786</t>
  </si>
  <si>
    <t>SEGARRA JIMENEZ ESTEFANIA ALEJANDRA</t>
  </si>
  <si>
    <t>0601836752</t>
  </si>
  <si>
    <t>SEGOVIA CACERES SUSANA MONSERRATH</t>
  </si>
  <si>
    <t>0603507278</t>
  </si>
  <si>
    <t>SERRANO AGUIAR CARLOS OSWALDO</t>
  </si>
  <si>
    <t>0604690776</t>
  </si>
  <si>
    <t>SERRANO ASTUDILLO EDISON FERNANDO</t>
  </si>
  <si>
    <t>0602341588</t>
  </si>
  <si>
    <t>SERRANO ASTUDILLO HUGO EDUARDO</t>
  </si>
  <si>
    <t>0602535163</t>
  </si>
  <si>
    <t>SERRANO AVALOS KATHY VIOLETA</t>
  </si>
  <si>
    <t>0602378606</t>
  </si>
  <si>
    <t>SERRANO AVALOS RICHARD AQUILES</t>
  </si>
  <si>
    <t>0604222497</t>
  </si>
  <si>
    <t>SERRANO CASTILLO BYRON JESUS</t>
  </si>
  <si>
    <t>1756579536</t>
  </si>
  <si>
    <t>SERRANO GAMEZ NILVIA BIENVENIDA</t>
  </si>
  <si>
    <t>0603052002</t>
  </si>
  <si>
    <t>SHUCAD ILBAY SEGUNDO ARIOLFO</t>
  </si>
  <si>
    <t>0604113498</t>
  </si>
  <si>
    <t>SIGCHO CARRASCO ALVARO MAURICIO</t>
  </si>
  <si>
    <t>0604794289</t>
  </si>
  <si>
    <t>SIGCHO SALTOS SILVIA CAROLINA</t>
  </si>
  <si>
    <t>0602362758</t>
  </si>
  <si>
    <t>SILVA BRAVO JUAN CARLOS</t>
  </si>
  <si>
    <t>0601454127</t>
  </si>
  <si>
    <t>SILVA DELGADO ANGEL RIGOBERTO</t>
  </si>
  <si>
    <t>0603044009</t>
  </si>
  <si>
    <t>SILVA JURADO MONICA PAULINA</t>
  </si>
  <si>
    <t>0603524240</t>
  </si>
  <si>
    <t>SILVA OROZCO JUAN SEBASTIAN</t>
  </si>
  <si>
    <t>0603778655</t>
  </si>
  <si>
    <t>SILVA PALMAY LUIS FELIPE</t>
  </si>
  <si>
    <t>0602891764</t>
  </si>
  <si>
    <t>SILVA PENAFIEL GEOVANNY EUCLIDES</t>
  </si>
  <si>
    <t>0604318998</t>
  </si>
  <si>
    <t>SILVA SILVA ALEXIS ROBERTO</t>
  </si>
  <si>
    <t>0602688012</t>
  </si>
  <si>
    <t>SILVA SILVA CAROLA DEL ROCIO</t>
  </si>
  <si>
    <t>0603045329</t>
  </si>
  <si>
    <t>SILVA YUMI JORGE EFREN</t>
  </si>
  <si>
    <t>0602440976</t>
  </si>
  <si>
    <t>SIMBANA GUAMAN RAFAEL</t>
  </si>
  <si>
    <t>0603111907</t>
  </si>
  <si>
    <t>SINALUISA LOZANO IVAN FERNANDO</t>
  </si>
  <si>
    <t>0605843192</t>
  </si>
  <si>
    <t>SINALUISA PILCO ALBA MARITZA</t>
  </si>
  <si>
    <t>1708268212</t>
  </si>
  <si>
    <t>SIZA MOPOSITA SEGUNDO FABIAN</t>
  </si>
  <si>
    <t>0602083727</t>
  </si>
  <si>
    <t>SLUSARCZYK ANTOSZ MARIA</t>
  </si>
  <si>
    <t>1104715410</t>
  </si>
  <si>
    <t>SOLANO AGUILAR GABRIELA DEL CISNE</t>
  </si>
  <si>
    <t>0201742871</t>
  </si>
  <si>
    <t>SOLANO ARBOLEDA SEGUNDO RODRIGO</t>
  </si>
  <si>
    <t>0604517912</t>
  </si>
  <si>
    <t>SOLDADO SOLDADO GEOVANNY MARCO</t>
  </si>
  <si>
    <t>0602901225</t>
  </si>
  <si>
    <t>SOLIS CABRERA JUAN CARLOS</t>
  </si>
  <si>
    <t>0959949181</t>
  </si>
  <si>
    <t>SOLIS CARTAS URBANO</t>
  </si>
  <si>
    <t>1804206603</t>
  </si>
  <si>
    <t>SOLIS MOREJON PABLO ANDRES</t>
  </si>
  <si>
    <t>1804238168</t>
  </si>
  <si>
    <t>SOLIS SANTAMARIA JAVIER MILTON</t>
  </si>
  <si>
    <t>0603366147</t>
  </si>
  <si>
    <t>SOLORZANO CASCO RUTH PAULINA</t>
  </si>
  <si>
    <t>0602905614</t>
  </si>
  <si>
    <t>SOLORZANO CHERREZ MARIELA DEL CARMEN</t>
  </si>
  <si>
    <t>0603448721</t>
  </si>
  <si>
    <t>SOLORZANO COSTALES ANGEL XAVIER</t>
  </si>
  <si>
    <t>1803569795</t>
  </si>
  <si>
    <t>SORIA MEJIA ORLANDO DANILO</t>
  </si>
  <si>
    <t>0603611229</t>
  </si>
  <si>
    <t>SORIA POMA XAVIER</t>
  </si>
  <si>
    <t>0603622002</t>
  </si>
  <si>
    <t>SOTO AYALA MARIA FERNANDA</t>
  </si>
  <si>
    <t>0602763146</t>
  </si>
  <si>
    <t>SOTOMAYOR SALGADO FRANKLIN JAVIER</t>
  </si>
  <si>
    <t>0605622992</t>
  </si>
  <si>
    <t>SOTOMAYOR SAMANIEGO GUISSELLA JOHANNA</t>
  </si>
  <si>
    <t>1722659651</t>
  </si>
  <si>
    <t>SUAREZ CEDILLO SANDRA ELIZABETH</t>
  </si>
  <si>
    <t>0601628514</t>
  </si>
  <si>
    <t>SUAREZ NAVARRETE HOMERO EUDORO</t>
  </si>
  <si>
    <t>0601827009</t>
  </si>
  <si>
    <t>SUAREZ NAVARRETE RUBEN PATRICIO</t>
  </si>
  <si>
    <t>1713240560</t>
  </si>
  <si>
    <t>SUAREZ TAPIA ALFONSO LEONEL</t>
  </si>
  <si>
    <t>1759368622</t>
  </si>
  <si>
    <t>SVOZILIK JIRI</t>
  </si>
  <si>
    <t>0603866914</t>
  </si>
  <si>
    <t>TACLE HUMANANTE PAUL MARCELO</t>
  </si>
  <si>
    <t>0603410523</t>
  </si>
  <si>
    <t>TACURI CANTUNA SARA INES</t>
  </si>
  <si>
    <t>0605552009</t>
  </si>
  <si>
    <t>TACURI CRIOLLO CARLA MISHELL</t>
  </si>
  <si>
    <t>0602015711</t>
  </si>
  <si>
    <t>TACURI TACURI PASCUAL</t>
  </si>
  <si>
    <t>0603234980</t>
  </si>
  <si>
    <t>TACURI UQUILLAS ALEX ALBERTO</t>
  </si>
  <si>
    <t>0603691916</t>
  </si>
  <si>
    <t>TADAY ALCOSER HUGO ALFREDO</t>
  </si>
  <si>
    <t>0603882580</t>
  </si>
  <si>
    <t>TAMAYO BECERRA GABRIEL ALEJANDRO</t>
  </si>
  <si>
    <t>0603438144</t>
  </si>
  <si>
    <t>TANQUENO RODRIGUEZ LUIS ARNULFO</t>
  </si>
  <si>
    <t>0602102634</t>
  </si>
  <si>
    <t>TAPIA BONIFAZ ANGELITA GENOVEVA</t>
  </si>
  <si>
    <t>0603787086</t>
  </si>
  <si>
    <t>TAPIA GONZALEZ ZOILA VALERIA</t>
  </si>
  <si>
    <t>0602382756</t>
  </si>
  <si>
    <t>TAPIA MALDONADO SUSANA ELIZABETH</t>
  </si>
  <si>
    <t>0502784416</t>
  </si>
  <si>
    <t>TAPIA RAMIREZ CRISTIAN SANTIAGO</t>
  </si>
  <si>
    <t>1802469773</t>
  </si>
  <si>
    <t>TAPIA RODRIGUEZ ELSA MARISOL</t>
  </si>
  <si>
    <t>0603368341</t>
  </si>
  <si>
    <t>TAPIA SAMANIEGO MONICA CECILIA</t>
  </si>
  <si>
    <t>0603824467</t>
  </si>
  <si>
    <t>TAPIA SANCHEZ SANDRA GERMANIA</t>
  </si>
  <si>
    <t>0601924871</t>
  </si>
  <si>
    <t>TAPIA SEGARRA ISIDORO ENRIQUE</t>
  </si>
  <si>
    <t>0602129009</t>
  </si>
  <si>
    <t>TAPIA SEGURA AMPARITO CRISTINA</t>
  </si>
  <si>
    <t>0602365611</t>
  </si>
  <si>
    <t>TAPIA SEGURA CARLOS ARTURO</t>
  </si>
  <si>
    <t>1600184079</t>
  </si>
  <si>
    <t>TAPIA SEGURA SILVIA GABRIELA</t>
  </si>
  <si>
    <t>1400359707</t>
  </si>
  <si>
    <t>TAPIA VALVERDE LUISA OLIVA</t>
  </si>
  <si>
    <t>0602185092</t>
  </si>
  <si>
    <t>TASAMBAY SALAZAR MIGUEL</t>
  </si>
  <si>
    <t>0605828755</t>
  </si>
  <si>
    <t>TAYUPANDA REINOSO HENRY JEYSON</t>
  </si>
  <si>
    <t>0604789693</t>
  </si>
  <si>
    <t>TAYUPANDA TACURI LUIS RODRIGO</t>
  </si>
  <si>
    <t>0604208272</t>
  </si>
  <si>
    <t>TAYUPANDA TAYUPANDA LUIS TELMO</t>
  </si>
  <si>
    <t>0603057316</t>
  </si>
  <si>
    <t>TELENCHANO TOALOMBO GLADYS YOLANDA</t>
  </si>
  <si>
    <t>0604033605</t>
  </si>
  <si>
    <t>TELLO FLORES LUIS ANDRES</t>
  </si>
  <si>
    <t>0604235234</t>
  </si>
  <si>
    <t>TELLO OQUENDO FERNANDO MAURICIO</t>
  </si>
  <si>
    <t>0602118648</t>
  </si>
  <si>
    <t>TENELANDA GUAMAN EDUARDO RAFAEL</t>
  </si>
  <si>
    <t>0603342189</t>
  </si>
  <si>
    <t>TENELANDA LOPEZ DENNYS VLADIMIR</t>
  </si>
  <si>
    <t>0604686709</t>
  </si>
  <si>
    <t>TENELANDA SANTILLAN CRISTIAN SEBASTIAN</t>
  </si>
  <si>
    <t>0603814344</t>
  </si>
  <si>
    <t>TENEMAZA VILLACRES DIEGO ESTEBAN</t>
  </si>
  <si>
    <t>0603124751</t>
  </si>
  <si>
    <t>TENENAULA CUNDURI JUAN</t>
  </si>
  <si>
    <t>0602876575</t>
  </si>
  <si>
    <t>TENESACA AUQUILLA MARIA</t>
  </si>
  <si>
    <t>0602496267</t>
  </si>
  <si>
    <t>TENESACA YASSACA BALTAZAR</t>
  </si>
  <si>
    <t>0602376246</t>
  </si>
  <si>
    <t>TENEZACA AUQUILLA HOLGER EDUARDO</t>
  </si>
  <si>
    <t>0604115139</t>
  </si>
  <si>
    <t>TENEZACA LEMA ANIBAL JULIAN</t>
  </si>
  <si>
    <t>0601611882</t>
  </si>
  <si>
    <t>TERAN ACHE CARMITA LUCIA</t>
  </si>
  <si>
    <t>1756592901</t>
  </si>
  <si>
    <t>TERUEL GINES ROLANDO</t>
  </si>
  <si>
    <t>0603371733</t>
  </si>
  <si>
    <t>TIERRA PEREZ LUIS PATRICIO</t>
  </si>
  <si>
    <t>0602579211</t>
  </si>
  <si>
    <t>TIERRA SALAO MILTON JULIO</t>
  </si>
  <si>
    <t>0603014010</t>
  </si>
  <si>
    <t>TIERRA TIERRA NANCY PATRICIA</t>
  </si>
  <si>
    <t>0604026674</t>
  </si>
  <si>
    <t>TINAJERO LEON JOSE LUIS</t>
  </si>
  <si>
    <t>1713901997</t>
  </si>
  <si>
    <t>TINOCO SALAZAR IRINA SUSANA</t>
  </si>
  <si>
    <t>1719444273</t>
  </si>
  <si>
    <t>TIPANLUISA SARCHI LUIS EDUARDO</t>
  </si>
  <si>
    <t>1804340485</t>
  </si>
  <si>
    <t>TISALEMA SHACA MIGUEL OROMINAVI</t>
  </si>
  <si>
    <t>0604093617</t>
  </si>
  <si>
    <t>TIUPUL CARRILLO PAULO CESAR</t>
  </si>
  <si>
    <t>0604077222</t>
  </si>
  <si>
    <t>TIXI GALLEGOS KATHERINE GISSEL</t>
  </si>
  <si>
    <t>0602554289</t>
  </si>
  <si>
    <t>TIXI NARVAEZ SEGUNDO MARIO</t>
  </si>
  <si>
    <t>0603027798</t>
  </si>
  <si>
    <t>TIXI TOAPANTA HERNAN PATRICIO</t>
  </si>
  <si>
    <t>0603592858</t>
  </si>
  <si>
    <t>TOALOMBO VARGAS PAULA ALEXANDRA</t>
  </si>
  <si>
    <t>0603941691</t>
  </si>
  <si>
    <t>TOALOMBO VARGAS VICTOR MIGUEL</t>
  </si>
  <si>
    <t>0602765133</t>
  </si>
  <si>
    <t>TOAPANTA REMACHE MARIA HERMELINDA</t>
  </si>
  <si>
    <t>1400475800</t>
  </si>
  <si>
    <t>TOAPANTA SANTACRUZ SANTIAGO NATHANAEL</t>
  </si>
  <si>
    <t>0202138723</t>
  </si>
  <si>
    <t>TOAZA CHANGO GLORIA SILVANA</t>
  </si>
  <si>
    <t>1803117496</t>
  </si>
  <si>
    <t>TOBAR RUIZ MARIA GABRIELA</t>
  </si>
  <si>
    <t>0602556961</t>
  </si>
  <si>
    <t>TOCA CALDERON MARIA DOLORES</t>
  </si>
  <si>
    <t>0601848369</t>
  </si>
  <si>
    <t>TOCTO LOBATO JORGE GIOVANNY</t>
  </si>
  <si>
    <t>1103149546</t>
  </si>
  <si>
    <t>TOLEDO CASTILLO NORMA DEL ROCIO</t>
  </si>
  <si>
    <t>1756782197</t>
  </si>
  <si>
    <t>TOMAS CORDERO LUIS ALBERTO</t>
  </si>
  <si>
    <t>0704979301</t>
  </si>
  <si>
    <t>TORRES AGUILAR MARIA ELISA</t>
  </si>
  <si>
    <t>1718022013</t>
  </si>
  <si>
    <t>TORRES AYALA OSWALDO WLADIMIR</t>
  </si>
  <si>
    <t>0924013345</t>
  </si>
  <si>
    <t>TORRES BURBANO LUIS ENRIQUE</t>
  </si>
  <si>
    <t>1103553259</t>
  </si>
  <si>
    <t>TORRES CASTILLO LESLY YANINA</t>
  </si>
  <si>
    <t>1103812416</t>
  </si>
  <si>
    <t>TORRES CASTILLO ROLANDO MARCEL</t>
  </si>
  <si>
    <t>1722044896</t>
  </si>
  <si>
    <t>TORRES DONOSO ANA KARINA</t>
  </si>
  <si>
    <t>0603713967</t>
  </si>
  <si>
    <t>TORRES GALLEGOS KATHERINE MICHELLE</t>
  </si>
  <si>
    <t>0603222837</t>
  </si>
  <si>
    <t>TORRES GARCIA GUSTAVO ADOLFO</t>
  </si>
  <si>
    <t>0602776296</t>
  </si>
  <si>
    <t>TORRES GUANANGA GERMAN PATRICIO</t>
  </si>
  <si>
    <t>2200242499</t>
  </si>
  <si>
    <t>TORRES HERRERA ANDERSON FRANCISCO</t>
  </si>
  <si>
    <t>0802497156</t>
  </si>
  <si>
    <t>TORRES PAREDES ISAAC DAVID</t>
  </si>
  <si>
    <t>0603356130</t>
  </si>
  <si>
    <t>TORRES PENAFIEL NATALI DEL ROCIO</t>
  </si>
  <si>
    <t>1802404853</t>
  </si>
  <si>
    <t>TOSCANO GUERRERO FRANCISCO EDUARDO</t>
  </si>
  <si>
    <t>0602991473</t>
  </si>
  <si>
    <t>TRUJILLO CHAVEZ HUGO SANTIAGO</t>
  </si>
  <si>
    <t>0602780751</t>
  </si>
  <si>
    <t>TRUJILLO CHAVEZ XIMENA ELIZABETH</t>
  </si>
  <si>
    <t>0603070723</t>
  </si>
  <si>
    <t>TRUJILLO SANTILLAN NATALIA STEFANIA</t>
  </si>
  <si>
    <t>0601923154</t>
  </si>
  <si>
    <t>TRUJILLO VILLACIS JOSE VICENTE</t>
  </si>
  <si>
    <t>0602377061</t>
  </si>
  <si>
    <t>TUAPANTA DACTO JORGE VINICIO</t>
  </si>
  <si>
    <t>0604655456</t>
  </si>
  <si>
    <t>TUBON TORRES EDDY JOSE</t>
  </si>
  <si>
    <t>0604277616</t>
  </si>
  <si>
    <t>TUBON USCA GABRIELA VIVIANA</t>
  </si>
  <si>
    <t>0604250357</t>
  </si>
  <si>
    <t>TUBON USCA IRVIN RICARDO</t>
  </si>
  <si>
    <t>1803189446</t>
  </si>
  <si>
    <t>TUSTON URRUTIA WILLIAN GILBERTO</t>
  </si>
  <si>
    <t>0602640724</t>
  </si>
  <si>
    <t>UGENIO ILBAY LUZ MARIA</t>
  </si>
  <si>
    <t>0602742223</t>
  </si>
  <si>
    <t>UGENIO ILBAY SEGUNDO MANUEL</t>
  </si>
  <si>
    <t>0604016972</t>
  </si>
  <si>
    <t>ULLOA AUQUI NESTOR ALCIVAR</t>
  </si>
  <si>
    <t>0604235010</t>
  </si>
  <si>
    <t>UQUILLAS ROMO EDGAR ALEXIS</t>
  </si>
  <si>
    <t>0603934530</t>
  </si>
  <si>
    <t>URENA CALLAY GABRIELA BELEN</t>
  </si>
  <si>
    <t>0604173823</t>
  </si>
  <si>
    <t>URENA LARA DAVID ANTONIO</t>
  </si>
  <si>
    <t>0602902355</t>
  </si>
  <si>
    <t>URENA MORENO JUAN ENRIQUE</t>
  </si>
  <si>
    <t>0604655514</t>
  </si>
  <si>
    <t>URENA VELASTEGUI LUIS FERNANDO</t>
  </si>
  <si>
    <t>1716444946</t>
  </si>
  <si>
    <t>URETA VALDEZ ROGELIO ESTALIN</t>
  </si>
  <si>
    <t>0603990078</t>
  </si>
  <si>
    <t>URGILES RODRIGUEZ BLADIMIR ENRIQUE</t>
  </si>
  <si>
    <t>1804383766</t>
  </si>
  <si>
    <t>URQUIZO MORA GABRIELA ESTEFANIA</t>
  </si>
  <si>
    <t>0603571704</t>
  </si>
  <si>
    <t>URQUIZO RODRIGUEZ CARMITA DEL ROCIO</t>
  </si>
  <si>
    <t>0604018598</t>
  </si>
  <si>
    <t>USCA CARRILLO JULIO ENRIQUE</t>
  </si>
  <si>
    <t>0601896632</t>
  </si>
  <si>
    <t>USCA MENDEZ JULIO ENRIQUE</t>
  </si>
  <si>
    <t>0603573247</t>
  </si>
  <si>
    <t>VACA ALTAMIRANO EDISON ENRIQUE</t>
  </si>
  <si>
    <t>0602032997</t>
  </si>
  <si>
    <t>VACA BARAHONA BYRON ERNESTO</t>
  </si>
  <si>
    <t>0603292491</t>
  </si>
  <si>
    <t>VACA CARDENAS MARITZA LUCIA</t>
  </si>
  <si>
    <t>0604595793</t>
  </si>
  <si>
    <t>VACA CARDENAS PEDRO VICENTE</t>
  </si>
  <si>
    <t>0601250483</t>
  </si>
  <si>
    <t>VACA ZAMBRANO SEGUNDO ENRIQUE</t>
  </si>
  <si>
    <t>0603984394</t>
  </si>
  <si>
    <t>VACACELA GUAMAN VIVIANA PAOLA</t>
  </si>
  <si>
    <t>1755933239</t>
  </si>
  <si>
    <t>VALDES GONZALEZ JORGE LUIS</t>
  </si>
  <si>
    <t>0603583873</t>
  </si>
  <si>
    <t>VALDEZ MAIGUALEMA PAULINA AMPARITO</t>
  </si>
  <si>
    <t>0603744608</t>
  </si>
  <si>
    <t>VALDIVIESO VALLEJO JHONNATAN FABRICIO</t>
  </si>
  <si>
    <t>0602356016</t>
  </si>
  <si>
    <t>VALENCIA OLALLA GRICELDA EMPERATRI</t>
  </si>
  <si>
    <t>1004481170</t>
  </si>
  <si>
    <t>VALENCIA PAVON NATALY GABRIELA</t>
  </si>
  <si>
    <t>0801515503</t>
  </si>
  <si>
    <t>VALENCIA SPER ROGELIO FABRICIO</t>
  </si>
  <si>
    <t>0603559618</t>
  </si>
  <si>
    <t>VALLE BALDEON SANTIAGO EDUARDO</t>
  </si>
  <si>
    <t>1801870310</t>
  </si>
  <si>
    <t>VALLE VELASTEGUI JHONNY ROSENDO</t>
  </si>
  <si>
    <t>0601974363</t>
  </si>
  <si>
    <t>VALLEJO CAZCO ROSA ELISA</t>
  </si>
  <si>
    <t>0916079304</t>
  </si>
  <si>
    <t>VALLEJO CHAVEZ LUZ MARIBEL</t>
  </si>
  <si>
    <t>0604093054</t>
  </si>
  <si>
    <t>VALLEJO DIAZ MARIA LAURA</t>
  </si>
  <si>
    <t>0602521742</t>
  </si>
  <si>
    <t>VALLEJO INCA SANDRA ELIZABETH</t>
  </si>
  <si>
    <t>0602991341</t>
  </si>
  <si>
    <t>VALLEJO PENAFIEL JUAN DANILO</t>
  </si>
  <si>
    <t>0601532435</t>
  </si>
  <si>
    <t>VALLEJO SANAGUANO MARIA ELENA</t>
  </si>
  <si>
    <t>0603259854</t>
  </si>
  <si>
    <t>VALLEJO SANCHEZ DIEGO PATRICIO</t>
  </si>
  <si>
    <t>0601990880</t>
  </si>
  <si>
    <t>VALLEJO VALLEJO GEOVANNY ESTUARDO</t>
  </si>
  <si>
    <t>0603372269</t>
  </si>
  <si>
    <t>VALLEJO VILLACIS MARIA ELIZABETH</t>
  </si>
  <si>
    <t>0915894919</t>
  </si>
  <si>
    <t>VALVERDE AGUIRRE ANGEL RUBEN</t>
  </si>
  <si>
    <t>0602486987</t>
  </si>
  <si>
    <t>VALVERDE AGUIRRE PAULINA ELIZABETH</t>
  </si>
  <si>
    <t>1203535255</t>
  </si>
  <si>
    <t>VALVERDE GONZALEZ VANESSA LORENA</t>
  </si>
  <si>
    <t>0917366767</t>
  </si>
  <si>
    <t>VALVERDE SANCHEZ LENIN ENRIQUE</t>
  </si>
  <si>
    <t>0102729944</t>
  </si>
  <si>
    <t>VANEGAS COBENA CESAR AUGUSTO</t>
  </si>
  <si>
    <t>0102274891</t>
  </si>
  <si>
    <t>VANEGAS PERALTA PABLO FERNANDO</t>
  </si>
  <si>
    <t>1500833577</t>
  </si>
  <si>
    <t>VARELA LASCANO DARWIN MARCELO</t>
  </si>
  <si>
    <t>0601811219</t>
  </si>
  <si>
    <t>VARGAS GUAMBO JUAN MARIO</t>
  </si>
  <si>
    <t>0603782558</t>
  </si>
  <si>
    <t>VARGAS GUAMBO VANESSA MARGARITA</t>
  </si>
  <si>
    <t>0603014101</t>
  </si>
  <si>
    <t>VARGAS OROZCO ALDO JOSE</t>
  </si>
  <si>
    <t>0603372020</t>
  </si>
  <si>
    <t>VARGAS TIERRAS TANNIA JAZMIN</t>
  </si>
  <si>
    <t>0604266148</t>
  </si>
  <si>
    <t>VARGAS ULLOA DIANA EVELYN</t>
  </si>
  <si>
    <t>1718574641</t>
  </si>
  <si>
    <t>VARGAS VILLACRES LAURITA MARITZA</t>
  </si>
  <si>
    <t>1804355186</t>
  </si>
  <si>
    <t>VASCO LUCIO MARTHA MARISOL</t>
  </si>
  <si>
    <t>0602271124</t>
  </si>
  <si>
    <t>VASCO VASCO JORGE ANTONIO</t>
  </si>
  <si>
    <t>1750039214</t>
  </si>
  <si>
    <t>VASCONEZ CUEVA JUAN JOSE</t>
  </si>
  <si>
    <t>0603789728</t>
  </si>
  <si>
    <t>VASCONEZ NUNEZ DANIELA CARINA</t>
  </si>
  <si>
    <t>0603051525</t>
  </si>
  <si>
    <t>VASCONEZ VASCONEZ HENRY DAVID</t>
  </si>
  <si>
    <t>0603473026</t>
  </si>
  <si>
    <t>VAYAS CASTILLO GABRIELA MARGARITA</t>
  </si>
  <si>
    <t>1801273333</t>
  </si>
  <si>
    <t>VAYAS MACHADO ENRIQUE CESAR</t>
  </si>
  <si>
    <t>1803819331</t>
  </si>
  <si>
    <t>VAYAS MINANGO BETTY LORENA</t>
  </si>
  <si>
    <t>0604073940</t>
  </si>
  <si>
    <t>VELASCO ALVAREZ VILMA ELIZABETH</t>
  </si>
  <si>
    <t>0603339599</t>
  </si>
  <si>
    <t>VELASCO CASTELO GEOCONDA MARISELA</t>
  </si>
  <si>
    <t>1600639908</t>
  </si>
  <si>
    <t>VELASCO ERAZO NANCY DEL ROCIO</t>
  </si>
  <si>
    <t>0602495392</t>
  </si>
  <si>
    <t>VELASCO LOGRONO HUGO MARCELO</t>
  </si>
  <si>
    <t>0603363862</t>
  </si>
  <si>
    <t>VELASQUEZ YEROVI MARCELA ISABEL</t>
  </si>
  <si>
    <t>0602260150</t>
  </si>
  <si>
    <t>VELASTEGUI CARRASCO EDDY FABRICIO</t>
  </si>
  <si>
    <t>1804087706</t>
  </si>
  <si>
    <t>VELASTEGUI PEREZ MARIANA ISABEL</t>
  </si>
  <si>
    <t>0603018300</t>
  </si>
  <si>
    <t>VELASTEGUI SALAZAR CARLOS VINICIO</t>
  </si>
  <si>
    <t>0603011214</t>
  </si>
  <si>
    <t>VELASTEGUI VALLEJO EDITH CONSUELO</t>
  </si>
  <si>
    <t>0704261643</t>
  </si>
  <si>
    <t>VELEPUCHA CAIMINAGUA HENRY JOSE</t>
  </si>
  <si>
    <t>0803598002</t>
  </si>
  <si>
    <t>VELEZ ORTIZ JOSUE JAIRO</t>
  </si>
  <si>
    <t>0604190686</t>
  </si>
  <si>
    <t>VELOZ CANDO KEVIN ALEXANDER</t>
  </si>
  <si>
    <t>0603449349</t>
  </si>
  <si>
    <t>VELOZ CHERREZ DIEGO FERNANDO</t>
  </si>
  <si>
    <t>0650008196</t>
  </si>
  <si>
    <t>VELOZ LOPEZ DAYANNA NICOLE</t>
  </si>
  <si>
    <t>0601736622</t>
  </si>
  <si>
    <t>VELOZ MAYORGA NANCY CECILIA</t>
  </si>
  <si>
    <t>0602746679</t>
  </si>
  <si>
    <t>VELOZ MINO SILVIA PATRICIA</t>
  </si>
  <si>
    <t>0601422686</t>
  </si>
  <si>
    <t>VELOZ NAVARRETE CARLOS FERNANDO</t>
  </si>
  <si>
    <t>0603364969</t>
  </si>
  <si>
    <t>VELOZ REMACHE GERMANIA DEL ROCIO</t>
  </si>
  <si>
    <t>0603471178</t>
  </si>
  <si>
    <t>VELOZ SEGOVIA HITALO BOLIVAR</t>
  </si>
  <si>
    <t>0603623778</t>
  </si>
  <si>
    <t>VENEGAS CAYAMBE JUAN PABLO</t>
  </si>
  <si>
    <t>0603237256</t>
  </si>
  <si>
    <t>VERA LUZURIAGA JOHN GERMAN</t>
  </si>
  <si>
    <t>0602061368</t>
  </si>
  <si>
    <t>VERA ROJAS LUIS ANTONIO</t>
  </si>
  <si>
    <t>0601809577</t>
  </si>
  <si>
    <t>VERDEZOTO ORTIZ GERMAN ZANDINO</t>
  </si>
  <si>
    <t>0603147844</t>
  </si>
  <si>
    <t>VERDUGO BERNAL CATALINA MARGARITA</t>
  </si>
  <si>
    <t>0603697178</t>
  </si>
  <si>
    <t>VERGARA GARCIA HENRY PATRICIO</t>
  </si>
  <si>
    <t>0603451634</t>
  </si>
  <si>
    <t>VERGARA ZURITA HEIDY ELIZABETH</t>
  </si>
  <si>
    <t>0604738179</t>
  </si>
  <si>
    <t>VICUNA GUANO KATY ALEXANDRA</t>
  </si>
  <si>
    <t>0502378235</t>
  </si>
  <si>
    <t>VILCACUNDO REINOSO GALO IVAN</t>
  </si>
  <si>
    <t>0601844764</t>
  </si>
  <si>
    <t>VILLA MAURA CESAR ALFREDO</t>
  </si>
  <si>
    <t>0604594101</t>
  </si>
  <si>
    <t>VILLA NAUNAY LAURA MERCEDES</t>
  </si>
  <si>
    <t>0604099119</t>
  </si>
  <si>
    <t>VILLA UVIDIA DIANA NEREIDA</t>
  </si>
  <si>
    <t>0603044108</t>
  </si>
  <si>
    <t>VILLA UVIDIA RUFFO NEPTALI</t>
  </si>
  <si>
    <t>1724317803</t>
  </si>
  <si>
    <t>VILLACORTA CORDOVA FRANCISCO NEY</t>
  </si>
  <si>
    <t>0604135954</t>
  </si>
  <si>
    <t>VILLACRES CACERES OSWALDO</t>
  </si>
  <si>
    <t>0602674418</t>
  </si>
  <si>
    <t>VILLACRES OBREGON DOLORES</t>
  </si>
  <si>
    <t>0602001604</t>
  </si>
  <si>
    <t>VILLACRES PARRA SERGIO RAUL</t>
  </si>
  <si>
    <t>0604064683</t>
  </si>
  <si>
    <t>VILLACRES PUMAGUALLE MARIA LORENA</t>
  </si>
  <si>
    <t>0602119885</t>
  </si>
  <si>
    <t>VILLACRES SAMPEDRO JHON EDUARDO</t>
  </si>
  <si>
    <t>0602769481</t>
  </si>
  <si>
    <t>VILLACRES SUAREZ WILFRIDO HUMBERTO</t>
  </si>
  <si>
    <t>0201736774</t>
  </si>
  <si>
    <t>VILLACRES VARGAS ELSA ROSANNA</t>
  </si>
  <si>
    <t>1802719813</t>
  </si>
  <si>
    <t>VILLAFUERTE GAVILANEZ ALEX ARTURO</t>
  </si>
  <si>
    <t>1717989097</t>
  </si>
  <si>
    <t>VILLAFUERTE MORALES JOHANNA ELIZABETH</t>
  </si>
  <si>
    <t>0602911802</t>
  </si>
  <si>
    <t>VILLAGRAN CACERES WILSON JAVIER</t>
  </si>
  <si>
    <t>0602198749</t>
  </si>
  <si>
    <t>VILLAGRAN TERAN JANNETH VICTORIA</t>
  </si>
  <si>
    <t>0603992223</t>
  </si>
  <si>
    <t>VILLALBA DIAZ ANDREA ELIZABETH</t>
  </si>
  <si>
    <t>0601019102</t>
  </si>
  <si>
    <t>VILLALBA GUANGA MARCELO ANTONIO</t>
  </si>
  <si>
    <t>0603169194</t>
  </si>
  <si>
    <t>VILLALOBOS ERAZO VIVIANA MARIBEL</t>
  </si>
  <si>
    <t>0601908510</t>
  </si>
  <si>
    <t>VILLALON MUNOZ PAOLA ALEJANDRA</t>
  </si>
  <si>
    <t>0602806499</t>
  </si>
  <si>
    <t>VILLALVA BUSTAMANTE DORIS ALEXANDRA</t>
  </si>
  <si>
    <t>0601561087</t>
  </si>
  <si>
    <t>VILLALVA GUANGA SANTOS DEL PILAR</t>
  </si>
  <si>
    <t>1500907124</t>
  </si>
  <si>
    <t>VILLALVA GUEVARA MICHAEL ROBERTH</t>
  </si>
  <si>
    <t>0603045501</t>
  </si>
  <si>
    <t>VILLALVA SANCHEZ MARCO VINICIO</t>
  </si>
  <si>
    <t>0501880322</t>
  </si>
  <si>
    <t>VILLAMARIN PADILLA JENNY MARGOTH</t>
  </si>
  <si>
    <t>0603337627</t>
  </si>
  <si>
    <t>VILLARROEL GUAMAN MAGALI ALEXANDRA</t>
  </si>
  <si>
    <t>0602891673</t>
  </si>
  <si>
    <t>VILLARROEL GUEVARA JOANNA KARINA</t>
  </si>
  <si>
    <t>0602286072</t>
  </si>
  <si>
    <t>VILLAVICENCIO BARRIGA VERONICA DAYANA</t>
  </si>
  <si>
    <t>1803863073</t>
  </si>
  <si>
    <t>VILLEGAS FREIRE CRISTINA NATALY</t>
  </si>
  <si>
    <t>0602936569</t>
  </si>
  <si>
    <t>VILLENA CHALAN ADRIANA MONSERRATH</t>
  </si>
  <si>
    <t>0603950478</t>
  </si>
  <si>
    <t>VIMOS ABARCA CRISTIAN FERNANDO</t>
  </si>
  <si>
    <t>0603803842</t>
  </si>
  <si>
    <t>VIMOS BUENANO KARINA ESTEFANIA</t>
  </si>
  <si>
    <t>0603328030</t>
  </si>
  <si>
    <t>VINAN OLEAS VICTOR HERMEL</t>
  </si>
  <si>
    <t>0603749623</t>
  </si>
  <si>
    <t>VINAN VILLAGRAN JANNETH ALEJANDRA</t>
  </si>
  <si>
    <t>0201482452</t>
  </si>
  <si>
    <t>VINUEZA AGUAY HENRY WILFRIDO</t>
  </si>
  <si>
    <t>1722312806</t>
  </si>
  <si>
    <t>VINUEZA ORTIZ DIANA ESTEPHANIA</t>
  </si>
  <si>
    <t>0602547382</t>
  </si>
  <si>
    <t>VINUEZA SALINAS ANA JULIA</t>
  </si>
  <si>
    <t>0603187154</t>
  </si>
  <si>
    <t>VINUEZA TAPIA DIEGO RENATO</t>
  </si>
  <si>
    <t>0602454050</t>
  </si>
  <si>
    <t>VINUEZA VELOZ PAMELA</t>
  </si>
  <si>
    <t>0603247701</t>
  </si>
  <si>
    <t>VIQUE AGUILA LILIA LETICIA</t>
  </si>
  <si>
    <t>0604099002</t>
  </si>
  <si>
    <t>VIQUE LOPEZ DIEGO FABIAN</t>
  </si>
  <si>
    <t>0604359927</t>
  </si>
  <si>
    <t>VISTIN GUAMANTAQUI DANIEL ADRIAN</t>
  </si>
  <si>
    <t>0603599812</t>
  </si>
  <si>
    <t>VISTIN MAYORGA VERONICA DEL CONSUELO</t>
  </si>
  <si>
    <t>1801811900</t>
  </si>
  <si>
    <t>VITERI BARRERA MARCO ANTONIO</t>
  </si>
  <si>
    <t>0605019843</t>
  </si>
  <si>
    <t>VITERI HARO ALICIA FERNANDA</t>
  </si>
  <si>
    <t>0603040700</t>
  </si>
  <si>
    <t>VITERI NUNEZ DIEGO PAUL</t>
  </si>
  <si>
    <t>0602154080</t>
  </si>
  <si>
    <t>VITERI NUNEZ EDWIN FERNANDO</t>
  </si>
  <si>
    <t>1802294668</t>
  </si>
  <si>
    <t>VITERI OJEDA JIMENA CATALINA</t>
  </si>
  <si>
    <t>0603357682</t>
  </si>
  <si>
    <t>VITERI UZCATEGUI MARIA RAFAELA</t>
  </si>
  <si>
    <t>0601599590</t>
  </si>
  <si>
    <t>VIVAR ARRIETA MARCO ANIBAL</t>
  </si>
  <si>
    <t>0602941072</t>
  </si>
  <si>
    <t>VIZUETE MONTERO MARCO OMAR</t>
  </si>
  <si>
    <t>1002253852</t>
  </si>
  <si>
    <t>YACELGA CALDERON ELVA SUSANA</t>
  </si>
  <si>
    <t>0603440637</t>
  </si>
  <si>
    <t>YAGUACHI GUALAN JAIME PATRICIO</t>
  </si>
  <si>
    <t>0602405243</t>
  </si>
  <si>
    <t>YAMBAY GUANANGA EDMUNDO ALONSO</t>
  </si>
  <si>
    <t>0604375204</t>
  </si>
  <si>
    <t>YAMBAY HERNANDEZ EDUARDO ANDRES</t>
  </si>
  <si>
    <t>0602134983</t>
  </si>
  <si>
    <t>YAMBAY MACANCELA CARMEN DEL ROCIO</t>
  </si>
  <si>
    <t>0603961731</t>
  </si>
  <si>
    <t>YAMBAY RIOFRIO SANDRA MARISELA</t>
  </si>
  <si>
    <t>0601880594</t>
  </si>
  <si>
    <t>YANEZ NAVARRETE MARITZA DOLORES</t>
  </si>
  <si>
    <t>0604048488</t>
  </si>
  <si>
    <t>YANEZ OROZCO ROSA KARINA</t>
  </si>
  <si>
    <t>0603718149</t>
  </si>
  <si>
    <t>YANEZ QUINTANA MARIA TRINIDAD</t>
  </si>
  <si>
    <t>0603992215</t>
  </si>
  <si>
    <t>YANEZ SALGADO JOHANA ESTEFANIA</t>
  </si>
  <si>
    <t>0201571411</t>
  </si>
  <si>
    <t>YANEZ VALLE VIVIANA VANESSA</t>
  </si>
  <si>
    <t>0602356214</t>
  </si>
  <si>
    <t>YANZA CHAVEZ WILLIAN GEOVANNY</t>
  </si>
  <si>
    <t>0602063075</t>
  </si>
  <si>
    <t>YANZA HUILCAPI NARCIZA ELIZABETH</t>
  </si>
  <si>
    <t>0602697724</t>
  </si>
  <si>
    <t>YASACA CAIZA JOSE GERARDO</t>
  </si>
  <si>
    <t>0602955130</t>
  </si>
  <si>
    <t>YASACA PUCUNA SAUL</t>
  </si>
  <si>
    <t>0603461914</t>
  </si>
  <si>
    <t>YAUCAN VILLA CARINA MAGALI</t>
  </si>
  <si>
    <t>0603183443</t>
  </si>
  <si>
    <t>YAULEMA BRITO LORENA PATRICIA</t>
  </si>
  <si>
    <t>0604086298</t>
  </si>
  <si>
    <t>YAULEMA BRITO LUIS MIGUEL</t>
  </si>
  <si>
    <t>0604240697</t>
  </si>
  <si>
    <t>YAULEMA CASTANEDA JORGE LUIS</t>
  </si>
  <si>
    <t>0601409469</t>
  </si>
  <si>
    <t>YAULEMA GARCES FAUSTO MANOLO</t>
  </si>
  <si>
    <t>0602922361</t>
  </si>
  <si>
    <t>YUNGAN CAZAR JUAN CARLOS</t>
  </si>
  <si>
    <t>0604416263</t>
  </si>
  <si>
    <t>YUNGAN MULLO BETTY ESTHELA</t>
  </si>
  <si>
    <t>0602926081</t>
  </si>
  <si>
    <t>YUNGAN SINALUISA ROLANDO FABIAN</t>
  </si>
  <si>
    <t>0604878603</t>
  </si>
  <si>
    <t>YUNGAN YUNGAN MARIA ELENA</t>
  </si>
  <si>
    <t>0601402480</t>
  </si>
  <si>
    <t>YUQUILEMA ILLAPA JORGE VICENTE</t>
  </si>
  <si>
    <t>0603894031</t>
  </si>
  <si>
    <t>ZABALA HARO MONICA ANDREA</t>
  </si>
  <si>
    <t>0602094120</t>
  </si>
  <si>
    <t>ZABALA JARRIN HAROLD ALEXI</t>
  </si>
  <si>
    <t>1400173421</t>
  </si>
  <si>
    <t>ZABALA RIVADENEIRA PABLO</t>
  </si>
  <si>
    <t>0603147786</t>
  </si>
  <si>
    <t>ZABALA VIZUETE ROLANDO FABIAN</t>
  </si>
  <si>
    <t>0501317093</t>
  </si>
  <si>
    <t>ZAMBONINO MANCERO ANTONIO ABRAHAN</t>
  </si>
  <si>
    <t>0603349176</t>
  </si>
  <si>
    <t>ZAMBRANO CARDENAS GOERING OCTAVIO</t>
  </si>
  <si>
    <t>0603900853</t>
  </si>
  <si>
    <t>ZAMBRANO NUNEZ TELMO MARCELO</t>
  </si>
  <si>
    <t>0602276586</t>
  </si>
  <si>
    <t>ZAMBRANO VINUEZA MAYRA PAOLA</t>
  </si>
  <si>
    <t>0604416578</t>
  </si>
  <si>
    <t>ZAPATA GAIBOR JOSE EDUARDO</t>
  </si>
  <si>
    <t>0603191776</t>
  </si>
  <si>
    <t>ZAPATA OROZCO HUGO VICENTE</t>
  </si>
  <si>
    <t>0603782970</t>
  </si>
  <si>
    <t>ZAPORTA RAMOS JOSE ANDRES</t>
  </si>
  <si>
    <t>0602748105</t>
  </si>
  <si>
    <t>ZARATE PROCEL JULIE ELIZABETH</t>
  </si>
  <si>
    <t>0602666646</t>
  </si>
  <si>
    <t>ZAVALA CUADRADO MARIANA DE JESUS</t>
  </si>
  <si>
    <t>0604180489</t>
  </si>
  <si>
    <t>ZAVALA LOZA DOMENICA MARIANELA</t>
  </si>
  <si>
    <t>0603969650</t>
  </si>
  <si>
    <t>ZAVALA TOSCANO CARMEN ALICIA</t>
  </si>
  <si>
    <t>0601886229</t>
  </si>
  <si>
    <t>ZUMBA GRACIELA DE LOS ANGELES</t>
  </si>
  <si>
    <t>1804783239</t>
  </si>
  <si>
    <t>ZUMBA MALIZA ANA LUCIA</t>
  </si>
  <si>
    <t>0603082645</t>
  </si>
  <si>
    <t>ZUMBA NOVAY EMBER GEOVANNY</t>
  </si>
  <si>
    <t>0603889262</t>
  </si>
  <si>
    <t>ZUNIGA CABEZAS EDISON SANTIAGO</t>
  </si>
  <si>
    <t>0602931636</t>
  </si>
  <si>
    <t>ZUNIGA LEMA LOURDES DEL CARMEN</t>
  </si>
  <si>
    <t>0601600158</t>
  </si>
  <si>
    <t>ZUNIGA VINUEZA WILSON ARMANDO</t>
  </si>
  <si>
    <t>0603783143</t>
  </si>
  <si>
    <t>ZURITA FIALLOS ERIK ALEXANDER</t>
  </si>
  <si>
    <t>0603784901</t>
  </si>
  <si>
    <t>ZURITA GALLEGOS RONALD MAURICIO</t>
  </si>
  <si>
    <t>1801638972</t>
  </si>
  <si>
    <t>ZURITA LEON MANUEL EUCLIDES</t>
  </si>
  <si>
    <t>0400683280</t>
  </si>
  <si>
    <t>ZURITA MONTENEGRO EDWIN DARIO</t>
  </si>
  <si>
    <t>0603154667</t>
  </si>
  <si>
    <t>ZURITA POLO SUSANA MONSERRAT</t>
  </si>
  <si>
    <t>CANASTA BASICA</t>
  </si>
  <si>
    <t>REBAJA x CB</t>
  </si>
  <si>
    <t>Personas con, o a cargo de personas con discapacidad o con enfermedades catastróficas, raras o huérfanas.</t>
  </si>
  <si>
    <t>Tercera edad (65 años de edad)</t>
  </si>
  <si>
    <t>Meses laborados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</si>
</sst>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0.00_-;\-* #,##0.00_-;_-* &quot;-&quot;??_-;_-@_-"/>
    <numFmt numFmtId="166" formatCode="_ * #,##0_ ;_ * \-#,##0_ ;_ * &quot;-&quot;??_ ;_ @_ "/>
  </numFmts>
  <fonts count="45" x14ac:knownFonts="1">
    <font>
      <sz val="10"/>
      <color rgb="FF000000"/>
      <name val="Calibri"/>
      <family val="2"/>
      <charset val="1"/>
    </font>
    <font>
      <sz val="10"/>
      <name val="Arial"/>
      <family val="2"/>
      <charset val="1"/>
    </font>
    <font>
      <b/>
      <sz val="12"/>
      <name val="Arial"/>
      <family val="2"/>
      <charset val="1"/>
    </font>
    <font>
      <sz val="14"/>
      <name val="Arial"/>
      <family val="2"/>
      <charset val="1"/>
    </font>
    <font>
      <sz val="8"/>
      <color indexed="10"/>
      <name val="Arial"/>
      <family val="2"/>
      <charset val="1"/>
    </font>
    <font>
      <b/>
      <sz val="8"/>
      <color indexed="10"/>
      <name val="Arial"/>
      <family val="2"/>
    </font>
    <font>
      <sz val="10"/>
      <color rgb="FF000080"/>
      <name val="Arial"/>
      <family val="2"/>
      <charset val="1"/>
    </font>
    <font>
      <b/>
      <sz val="12"/>
      <color rgb="FF000080"/>
      <name val="Arial"/>
      <family val="2"/>
      <charset val="1"/>
    </font>
    <font>
      <sz val="6"/>
      <color rgb="FF000080"/>
      <name val="Arial"/>
      <family val="2"/>
      <charset val="1"/>
    </font>
    <font>
      <b/>
      <i/>
      <sz val="12"/>
      <color rgb="FF000080"/>
      <name val="Arial"/>
      <family val="2"/>
      <charset val="1"/>
    </font>
    <font>
      <b/>
      <sz val="8"/>
      <color rgb="FF000080"/>
      <name val="Arial"/>
      <family val="2"/>
      <charset val="1"/>
    </font>
    <font>
      <b/>
      <sz val="10"/>
      <color rgb="FF000080"/>
      <name val="Arial"/>
      <family val="2"/>
      <charset val="1"/>
    </font>
    <font>
      <sz val="10"/>
      <color rgb="FFFFFFFF"/>
      <name val="Arial"/>
      <family val="2"/>
      <charset val="1"/>
    </font>
    <font>
      <sz val="8"/>
      <color rgb="FF000080"/>
      <name val="Arial"/>
      <family val="2"/>
      <charset val="1"/>
    </font>
    <font>
      <sz val="14"/>
      <color rgb="FF000080"/>
      <name val="Arial"/>
      <family val="2"/>
      <charset val="1"/>
    </font>
    <font>
      <b/>
      <sz val="14"/>
      <color rgb="FF000080"/>
      <name val="Arial"/>
      <family val="2"/>
      <charset val="1"/>
    </font>
    <font>
      <sz val="8"/>
      <color rgb="FF000080"/>
      <name val="Arial"/>
      <family val="2"/>
    </font>
    <font>
      <b/>
      <sz val="9"/>
      <color rgb="FF000080"/>
      <name val="Arial"/>
      <family val="2"/>
      <charset val="1"/>
    </font>
    <font>
      <b/>
      <sz val="10"/>
      <color rgb="FF000080"/>
      <name val="Arial"/>
      <family val="2"/>
    </font>
    <font>
      <b/>
      <sz val="8"/>
      <color rgb="FF000080"/>
      <name val="Arial"/>
      <family val="2"/>
    </font>
    <font>
      <sz val="10"/>
      <color rgb="FF000000"/>
      <name val="Calibri"/>
      <family val="2"/>
      <charset val="1"/>
    </font>
    <font>
      <b/>
      <sz val="9"/>
      <color indexed="81"/>
      <name val="Tahoma"/>
      <family val="2"/>
    </font>
    <font>
      <b/>
      <sz val="20"/>
      <color rgb="FFFFFFFF"/>
      <name val="Calibri"/>
      <family val="2"/>
    </font>
    <font>
      <sz val="20"/>
      <name val="Calibri"/>
      <family val="2"/>
    </font>
    <font>
      <sz val="20"/>
      <color theme="1"/>
      <name val="Calibri"/>
      <family val="2"/>
      <scheme val="minor"/>
    </font>
    <font>
      <sz val="20"/>
      <color rgb="FF000000"/>
      <name val="Calibri"/>
      <family val="2"/>
      <charset val="1"/>
    </font>
    <font>
      <b/>
      <sz val="20"/>
      <color rgb="FF000000"/>
      <name val="Arial Narrow"/>
      <family val="2"/>
    </font>
    <font>
      <sz val="20"/>
      <color rgb="FF000000"/>
      <name val="Calibri"/>
      <family val="2"/>
    </font>
    <font>
      <sz val="20"/>
      <color rgb="FF000000"/>
      <name val="Arial Narrow"/>
      <family val="2"/>
    </font>
    <font>
      <b/>
      <sz val="20"/>
      <color rgb="FF000000"/>
      <name val="Calibri"/>
      <family val="2"/>
    </font>
    <font>
      <sz val="20"/>
      <color theme="1"/>
      <name val="Calibri"/>
      <family val="2"/>
    </font>
    <font>
      <b/>
      <sz val="20"/>
      <color rgb="FFFF0000"/>
      <name val="Calibri"/>
      <family val="2"/>
    </font>
    <font>
      <sz val="12"/>
      <color theme="1"/>
      <name val="Calibri"/>
      <family val="2"/>
    </font>
    <font>
      <b/>
      <sz val="16"/>
      <color rgb="FF000000"/>
      <name val="Calibri"/>
      <family val="2"/>
    </font>
    <font>
      <sz val="18"/>
      <color rgb="FF000000"/>
      <name val="Arial Narrow"/>
      <family val="2"/>
    </font>
    <font>
      <sz val="18"/>
      <color theme="1"/>
      <name val="Arial Narrow"/>
      <family val="2"/>
    </font>
    <font>
      <sz val="20"/>
      <color theme="9" tint="-0.249977111117893"/>
      <name val="Calibri"/>
      <family val="2"/>
    </font>
    <font>
      <b/>
      <sz val="20"/>
      <color theme="9" tint="-0.249977111117893"/>
      <name val="Calibri"/>
      <family val="2"/>
    </font>
    <font>
      <b/>
      <sz val="16"/>
      <color theme="0"/>
      <name val="Arial Narrow"/>
      <family val="2"/>
    </font>
    <font>
      <b/>
      <sz val="14"/>
      <color theme="0"/>
      <name val="Arial Narrow"/>
      <family val="2"/>
    </font>
    <font>
      <b/>
      <sz val="7"/>
      <color theme="1"/>
      <name val="Arial"/>
      <family val="2"/>
    </font>
    <font>
      <sz val="7"/>
      <color theme="1"/>
      <name val="Arial"/>
      <family val="2"/>
    </font>
    <font>
      <sz val="9"/>
      <color indexed="81"/>
      <name val="Tahoma"/>
      <family val="2"/>
    </font>
    <font>
      <sz val="12"/>
      <color theme="1"/>
      <name val="Calibri"/>
      <family val="2"/>
      <scheme val="minor"/>
    </font>
    <font>
      <sz val="10"/>
      <color theme="0"/>
      <name val="Arial"/>
      <family val="2"/>
      <charset val="1"/>
    </font>
  </fonts>
  <fills count="14">
    <fill>
      <patternFill patternType="none"/>
    </fill>
    <fill>
      <patternFill patternType="gray125"/>
    </fill>
    <fill>
      <patternFill patternType="solid">
        <fgColor rgb="FFCCCCFF"/>
        <bgColor rgb="FFDDDDDD"/>
      </patternFill>
    </fill>
    <fill>
      <patternFill patternType="solid">
        <fgColor theme="0"/>
        <bgColor indexed="64"/>
      </patternFill>
    </fill>
    <fill>
      <patternFill patternType="solid">
        <fgColor theme="4" tint="0.39997558519241921"/>
        <bgColor indexed="64"/>
      </patternFill>
    </fill>
    <fill>
      <patternFill patternType="solid">
        <fgColor rgb="FF1F4E78"/>
        <bgColor rgb="FF1F4E78"/>
      </patternFill>
    </fill>
    <fill>
      <patternFill patternType="solid">
        <fgColor rgb="FFFFFFFF"/>
        <bgColor rgb="FFFFFFFF"/>
      </patternFill>
    </fill>
    <fill>
      <patternFill patternType="solid">
        <fgColor theme="8" tint="-0.499984740745262"/>
        <bgColor indexed="64"/>
      </patternFill>
    </fill>
    <fill>
      <patternFill patternType="solid">
        <fgColor rgb="FFFFFF00"/>
        <bgColor indexed="64"/>
      </patternFill>
    </fill>
    <fill>
      <patternFill patternType="solid">
        <fgColor theme="6" tint="0.39997558519241921"/>
        <bgColor rgb="FFFFFFFF"/>
      </patternFill>
    </fill>
    <fill>
      <patternFill patternType="solid">
        <fgColor theme="6" tint="0.39997558519241921"/>
        <bgColor rgb="FF1F4E78"/>
      </patternFill>
    </fill>
    <fill>
      <patternFill patternType="solid">
        <fgColor theme="0"/>
        <bgColor rgb="FFDDDDDD"/>
      </patternFill>
    </fill>
    <fill>
      <patternFill patternType="solid">
        <fgColor theme="0"/>
        <bgColor rgb="FFFFFFCC"/>
      </patternFill>
    </fill>
    <fill>
      <patternFill patternType="solid">
        <fgColor theme="8" tint="0.59999389629810485"/>
        <bgColor indexed="64"/>
      </patternFill>
    </fill>
  </fills>
  <borders count="72">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top/>
      <bottom/>
      <diagonal/>
    </border>
    <border>
      <left/>
      <right style="thin">
        <color rgb="FF000000"/>
      </right>
      <top/>
      <bottom style="thin">
        <color rgb="FF000000"/>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 fillId="0" borderId="0"/>
    <xf numFmtId="43" fontId="20" fillId="0" borderId="0" applyFont="0" applyFill="0" applyBorder="0" applyAlignment="0" applyProtection="0"/>
  </cellStyleXfs>
  <cellXfs count="196">
    <xf numFmtId="0" fontId="0" fillId="0" borderId="0" xfId="0"/>
    <xf numFmtId="43" fontId="22" fillId="5" borderId="50" xfId="2" applyFont="1" applyFill="1" applyBorder="1" applyAlignment="1" applyProtection="1">
      <alignment horizontal="center" vertical="center"/>
      <protection locked="0"/>
    </xf>
    <xf numFmtId="166" fontId="22" fillId="5" borderId="50" xfId="2" applyNumberFormat="1" applyFont="1" applyFill="1" applyBorder="1" applyAlignment="1" applyProtection="1">
      <alignment horizontal="center" vertical="center"/>
      <protection locked="0"/>
    </xf>
    <xf numFmtId="0" fontId="40" fillId="0" borderId="10" xfId="0" applyFont="1" applyBorder="1" applyAlignment="1">
      <alignment horizontal="center" vertical="center"/>
    </xf>
    <xf numFmtId="0" fontId="41" fillId="0" borderId="10" xfId="0" applyFont="1" applyBorder="1"/>
    <xf numFmtId="0" fontId="11" fillId="3" borderId="6" xfId="1" applyFont="1" applyFill="1" applyBorder="1" applyAlignment="1" applyProtection="1">
      <alignment horizontal="center" vertical="center" wrapText="1"/>
      <protection locked="0"/>
    </xf>
    <xf numFmtId="0" fontId="11" fillId="3" borderId="7" xfId="1" applyFont="1" applyFill="1" applyBorder="1" applyAlignment="1" applyProtection="1">
      <alignment horizontal="center" vertical="center" wrapText="1"/>
      <protection locked="0"/>
    </xf>
    <xf numFmtId="0" fontId="11" fillId="3" borderId="8" xfId="1" applyFont="1" applyFill="1" applyBorder="1" applyAlignment="1" applyProtection="1">
      <alignment horizontal="center" vertical="center" wrapText="1"/>
      <protection locked="0"/>
    </xf>
    <xf numFmtId="0" fontId="11" fillId="3" borderId="9" xfId="1" applyFont="1" applyFill="1" applyBorder="1" applyAlignment="1" applyProtection="1">
      <alignment horizontal="center" vertical="center" wrapText="1"/>
      <protection locked="0"/>
    </xf>
    <xf numFmtId="2" fontId="7" fillId="3" borderId="0" xfId="1" applyNumberFormat="1" applyFont="1" applyFill="1" applyAlignment="1" applyProtection="1">
      <alignment vertical="center"/>
      <protection locked="0"/>
    </xf>
    <xf numFmtId="0" fontId="6" fillId="3" borderId="0" xfId="1" applyFont="1" applyFill="1" applyProtection="1">
      <protection locked="0"/>
    </xf>
    <xf numFmtId="0" fontId="7" fillId="2" borderId="1" xfId="1" applyFont="1" applyFill="1" applyBorder="1" applyAlignment="1" applyProtection="1">
      <alignment horizontal="center" vertical="center"/>
      <protection locked="0"/>
    </xf>
    <xf numFmtId="0" fontId="7" fillId="2" borderId="0" xfId="1" applyFont="1" applyFill="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8" fillId="3" borderId="0" xfId="1" applyFont="1" applyFill="1" applyProtection="1">
      <protection locked="0"/>
    </xf>
    <xf numFmtId="0" fontId="9" fillId="12" borderId="0" xfId="1" applyFont="1" applyFill="1" applyAlignment="1" applyProtection="1">
      <alignment horizontal="center" vertical="center"/>
      <protection locked="0"/>
    </xf>
    <xf numFmtId="0" fontId="6" fillId="3" borderId="2" xfId="1" applyFont="1" applyFill="1" applyBorder="1" applyProtection="1">
      <protection locked="0"/>
    </xf>
    <xf numFmtId="0" fontId="7" fillId="3" borderId="1" xfId="1" applyFont="1" applyFill="1" applyBorder="1" applyAlignment="1" applyProtection="1">
      <alignment horizontal="center" vertical="center" wrapText="1"/>
      <protection locked="0"/>
    </xf>
    <xf numFmtId="0" fontId="7" fillId="3" borderId="0" xfId="1" applyFont="1" applyFill="1" applyAlignment="1" applyProtection="1">
      <alignment horizontal="center" vertical="center" wrapText="1"/>
      <protection locked="0"/>
    </xf>
    <xf numFmtId="0" fontId="10" fillId="11" borderId="3"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11" borderId="4" xfId="1" applyFont="1" applyFill="1" applyBorder="1" applyAlignment="1" applyProtection="1">
      <alignment horizontal="center" vertical="center" wrapText="1"/>
      <protection locked="0"/>
    </xf>
    <xf numFmtId="0" fontId="6" fillId="3" borderId="5" xfId="1" applyFont="1" applyFill="1" applyBorder="1" applyProtection="1">
      <protection locked="0"/>
    </xf>
    <xf numFmtId="0" fontId="10" fillId="2" borderId="4" xfId="1" applyFont="1" applyFill="1" applyBorder="1" applyAlignment="1" applyProtection="1">
      <alignment horizontal="center" vertical="center" wrapText="1"/>
      <protection locked="0"/>
    </xf>
    <xf numFmtId="0" fontId="6" fillId="3" borderId="19" xfId="1" applyFont="1" applyFill="1" applyBorder="1" applyProtection="1">
      <protection locked="0"/>
    </xf>
    <xf numFmtId="0" fontId="6" fillId="3" borderId="17" xfId="1" applyFont="1" applyFill="1" applyBorder="1" applyProtection="1">
      <protection locked="0"/>
    </xf>
    <xf numFmtId="0" fontId="6" fillId="3" borderId="18" xfId="1" applyFont="1" applyFill="1" applyBorder="1" applyProtection="1">
      <protection locked="0"/>
    </xf>
    <xf numFmtId="0" fontId="1" fillId="3" borderId="0" xfId="1" applyFill="1" applyProtection="1">
      <protection locked="0"/>
    </xf>
    <xf numFmtId="0" fontId="1" fillId="3" borderId="17" xfId="1" applyFill="1" applyBorder="1" applyProtection="1">
      <protection locked="0"/>
    </xf>
    <xf numFmtId="0" fontId="1" fillId="3" borderId="18" xfId="1" applyFill="1" applyBorder="1" applyProtection="1">
      <protection locked="0"/>
    </xf>
    <xf numFmtId="0" fontId="10" fillId="2" borderId="10" xfId="1" applyFont="1" applyFill="1" applyBorder="1" applyAlignment="1" applyProtection="1">
      <alignment horizontal="center" vertical="center" wrapText="1"/>
      <protection locked="0"/>
    </xf>
    <xf numFmtId="0" fontId="12" fillId="3" borderId="0" xfId="1" applyFont="1" applyFill="1" applyProtection="1">
      <protection locked="0"/>
    </xf>
    <xf numFmtId="0" fontId="19" fillId="3" borderId="10" xfId="1" applyFont="1" applyFill="1" applyBorder="1" applyAlignment="1" applyProtection="1">
      <alignment wrapText="1"/>
      <protection locked="0"/>
    </xf>
    <xf numFmtId="0" fontId="18" fillId="3" borderId="0" xfId="1" applyFont="1" applyFill="1" applyProtection="1">
      <protection locked="0"/>
    </xf>
    <xf numFmtId="0" fontId="6" fillId="3" borderId="10" xfId="1" applyFont="1" applyFill="1" applyBorder="1" applyAlignment="1" applyProtection="1">
      <alignment horizontal="center"/>
      <protection locked="0"/>
    </xf>
    <xf numFmtId="0" fontId="6" fillId="3" borderId="10" xfId="1" applyFont="1" applyFill="1" applyBorder="1" applyProtection="1">
      <protection locked="0"/>
    </xf>
    <xf numFmtId="0" fontId="10" fillId="2" borderId="14" xfId="1" applyFont="1" applyFill="1" applyBorder="1" applyAlignment="1" applyProtection="1">
      <alignment horizontal="center" vertical="center" wrapText="1"/>
      <protection locked="0"/>
    </xf>
    <xf numFmtId="0" fontId="10" fillId="2" borderId="15" xfId="1" applyFont="1" applyFill="1" applyBorder="1" applyAlignment="1" applyProtection="1">
      <alignment horizontal="center" vertical="center" wrapText="1"/>
      <protection locked="0"/>
    </xf>
    <xf numFmtId="0" fontId="1" fillId="3" borderId="0" xfId="1" applyFont="1" applyFill="1" applyProtection="1">
      <protection locked="0"/>
    </xf>
    <xf numFmtId="0" fontId="11" fillId="3" borderId="11" xfId="1" applyFont="1" applyFill="1" applyBorder="1" applyAlignment="1" applyProtection="1">
      <alignment horizontal="center" vertical="center"/>
      <protection locked="0"/>
    </xf>
    <xf numFmtId="0" fontId="11" fillId="3" borderId="12" xfId="1" applyFont="1" applyFill="1" applyBorder="1" applyAlignment="1" applyProtection="1">
      <alignment horizontal="center" vertical="center"/>
      <protection locked="0"/>
    </xf>
    <xf numFmtId="0" fontId="11" fillId="12" borderId="12" xfId="1" applyFont="1" applyFill="1" applyBorder="1" applyAlignment="1" applyProtection="1">
      <alignment horizontal="center" vertical="center"/>
      <protection locked="0"/>
    </xf>
    <xf numFmtId="0" fontId="11" fillId="3" borderId="13" xfId="1" applyFont="1" applyFill="1" applyBorder="1" applyAlignment="1" applyProtection="1">
      <alignment horizontal="center" vertical="center"/>
      <protection locked="0"/>
    </xf>
    <xf numFmtId="0" fontId="24" fillId="0" borderId="0" xfId="0" applyFont="1" applyProtection="1">
      <protection locked="0"/>
    </xf>
    <xf numFmtId="0" fontId="25" fillId="0" borderId="0" xfId="0" applyFont="1" applyProtection="1">
      <protection locked="0"/>
    </xf>
    <xf numFmtId="0" fontId="23" fillId="0" borderId="58" xfId="0" applyFont="1" applyBorder="1" applyAlignment="1" applyProtection="1">
      <alignment vertical="center"/>
      <protection locked="0"/>
    </xf>
    <xf numFmtId="0" fontId="27" fillId="0" borderId="10" xfId="0" applyFont="1" applyBorder="1" applyAlignment="1" applyProtection="1">
      <alignment vertical="center"/>
      <protection locked="0"/>
    </xf>
    <xf numFmtId="0" fontId="29" fillId="6" borderId="49" xfId="0" applyFont="1" applyFill="1" applyBorder="1" applyProtection="1">
      <protection locked="0"/>
    </xf>
    <xf numFmtId="164" fontId="24" fillId="0" borderId="0" xfId="0" applyNumberFormat="1" applyFont="1" applyProtection="1">
      <protection locked="0"/>
    </xf>
    <xf numFmtId="0" fontId="30" fillId="6" borderId="49" xfId="0" applyFont="1" applyFill="1" applyBorder="1" applyProtection="1">
      <protection locked="0"/>
    </xf>
    <xf numFmtId="0" fontId="36" fillId="9" borderId="49" xfId="0" applyFont="1" applyFill="1" applyBorder="1" applyProtection="1">
      <protection locked="0"/>
    </xf>
    <xf numFmtId="0" fontId="29" fillId="0" borderId="51" xfId="0" applyFont="1" applyBorder="1" applyProtection="1">
      <protection locked="0"/>
    </xf>
    <xf numFmtId="4" fontId="25" fillId="0" borderId="0" xfId="0" applyNumberFormat="1" applyFont="1" applyProtection="1">
      <protection locked="0"/>
    </xf>
    <xf numFmtId="0" fontId="29" fillId="8" borderId="53" xfId="0" applyFont="1" applyFill="1" applyBorder="1" applyProtection="1">
      <protection locked="0"/>
    </xf>
    <xf numFmtId="0" fontId="30" fillId="0" borderId="54" xfId="0" applyFont="1" applyBorder="1" applyProtection="1">
      <protection locked="0"/>
    </xf>
    <xf numFmtId="0" fontId="29" fillId="0" borderId="54" xfId="0" applyFont="1" applyBorder="1" applyProtection="1">
      <protection locked="0"/>
    </xf>
    <xf numFmtId="0" fontId="30" fillId="0" borderId="0" xfId="0" applyFont="1" applyProtection="1">
      <protection locked="0"/>
    </xf>
    <xf numFmtId="0" fontId="30" fillId="0" borderId="56" xfId="0" applyFont="1" applyBorder="1" applyProtection="1">
      <protection locked="0"/>
    </xf>
    <xf numFmtId="43" fontId="25" fillId="0" borderId="0" xfId="0" applyNumberFormat="1" applyFont="1" applyProtection="1">
      <protection locked="0"/>
    </xf>
    <xf numFmtId="43" fontId="24" fillId="0" borderId="0" xfId="2" applyFont="1" applyProtection="1">
      <protection locked="0"/>
    </xf>
    <xf numFmtId="0" fontId="25" fillId="0" borderId="0" xfId="0" applyFont="1" applyAlignment="1" applyProtection="1">
      <protection locked="0"/>
    </xf>
    <xf numFmtId="13" fontId="24" fillId="0" borderId="0" xfId="2" applyNumberFormat="1" applyFont="1" applyProtection="1">
      <protection locked="0"/>
    </xf>
    <xf numFmtId="9" fontId="24" fillId="0" borderId="0" xfId="2" applyNumberFormat="1" applyFont="1" applyProtection="1">
      <protection locked="0"/>
    </xf>
    <xf numFmtId="43" fontId="22" fillId="5" borderId="61" xfId="2" applyFont="1" applyFill="1" applyBorder="1" applyProtection="1">
      <protection hidden="1"/>
    </xf>
    <xf numFmtId="43" fontId="22" fillId="5" borderId="10" xfId="2" applyFont="1" applyFill="1" applyBorder="1" applyProtection="1">
      <protection hidden="1"/>
    </xf>
    <xf numFmtId="43" fontId="37" fillId="10" borderId="10" xfId="2" applyFont="1" applyFill="1" applyBorder="1" applyProtection="1">
      <protection hidden="1"/>
    </xf>
    <xf numFmtId="43" fontId="29" fillId="0" borderId="40" xfId="2" applyFont="1" applyBorder="1" applyProtection="1">
      <protection hidden="1"/>
    </xf>
    <xf numFmtId="43" fontId="22" fillId="5" borderId="50" xfId="2" applyFont="1" applyFill="1" applyBorder="1" applyProtection="1">
      <protection hidden="1"/>
    </xf>
    <xf numFmtId="43" fontId="22" fillId="5" borderId="52" xfId="2" applyFont="1" applyFill="1" applyBorder="1" applyProtection="1">
      <protection hidden="1"/>
    </xf>
    <xf numFmtId="43" fontId="30" fillId="8" borderId="54" xfId="2" applyFont="1" applyFill="1" applyBorder="1" applyProtection="1">
      <protection hidden="1"/>
    </xf>
    <xf numFmtId="43" fontId="31" fillId="0" borderId="54" xfId="2" applyFont="1" applyBorder="1" applyProtection="1">
      <protection hidden="1"/>
    </xf>
    <xf numFmtId="43" fontId="29" fillId="0" borderId="54" xfId="2" applyFont="1" applyBorder="1" applyProtection="1">
      <protection hidden="1"/>
    </xf>
    <xf numFmtId="2" fontId="30" fillId="0" borderId="0" xfId="0" applyNumberFormat="1" applyFont="1" applyProtection="1">
      <protection hidden="1"/>
    </xf>
    <xf numFmtId="2" fontId="29" fillId="0" borderId="57" xfId="0" applyNumberFormat="1" applyFont="1" applyBorder="1" applyProtection="1">
      <protection hidden="1"/>
    </xf>
    <xf numFmtId="0" fontId="39" fillId="7" borderId="10" xfId="0" applyFont="1" applyFill="1" applyBorder="1" applyAlignment="1" applyProtection="1">
      <alignment horizontal="center" vertical="center" wrapText="1"/>
      <protection hidden="1"/>
    </xf>
    <xf numFmtId="9" fontId="39" fillId="7" borderId="10" xfId="0" applyNumberFormat="1" applyFont="1" applyFill="1" applyBorder="1" applyAlignment="1" applyProtection="1">
      <alignment horizontal="center" vertical="center" wrapText="1"/>
      <protection hidden="1"/>
    </xf>
    <xf numFmtId="1" fontId="34" fillId="0" borderId="10" xfId="2" applyNumberFormat="1" applyFont="1" applyBorder="1" applyAlignment="1" applyProtection="1">
      <alignment horizontal="center" vertical="center" wrapText="1"/>
      <protection hidden="1"/>
    </xf>
    <xf numFmtId="43" fontId="34" fillId="0" borderId="10" xfId="2" applyFont="1" applyBorder="1" applyAlignment="1" applyProtection="1">
      <alignment vertical="center" wrapText="1"/>
      <protection hidden="1"/>
    </xf>
    <xf numFmtId="43" fontId="34" fillId="0" borderId="10" xfId="2" applyFont="1" applyBorder="1" applyAlignment="1" applyProtection="1">
      <alignment horizontal="center" vertical="center" wrapText="1"/>
      <protection hidden="1"/>
    </xf>
    <xf numFmtId="43" fontId="28" fillId="0" borderId="46" xfId="2" applyFont="1" applyBorder="1" applyAlignment="1" applyProtection="1">
      <alignment vertical="center" wrapText="1"/>
      <protection hidden="1"/>
    </xf>
    <xf numFmtId="43" fontId="28" fillId="0" borderId="47" xfId="2" applyFont="1" applyBorder="1" applyAlignment="1" applyProtection="1">
      <alignment vertical="center" wrapText="1"/>
      <protection hidden="1"/>
    </xf>
    <xf numFmtId="9" fontId="28" fillId="0" borderId="48" xfId="0" applyNumberFormat="1" applyFont="1" applyBorder="1" applyAlignment="1" applyProtection="1">
      <alignment horizontal="center" vertical="center" wrapText="1"/>
      <protection hidden="1"/>
    </xf>
    <xf numFmtId="43" fontId="28" fillId="0" borderId="30" xfId="2" applyFont="1" applyBorder="1" applyAlignment="1" applyProtection="1">
      <alignment vertical="center" wrapText="1"/>
      <protection hidden="1"/>
    </xf>
    <xf numFmtId="43" fontId="28" fillId="0" borderId="10" xfId="2" applyFont="1" applyBorder="1" applyAlignment="1" applyProtection="1">
      <alignment vertical="center" wrapText="1"/>
      <protection hidden="1"/>
    </xf>
    <xf numFmtId="9" fontId="28" fillId="0" borderId="22" xfId="0" applyNumberFormat="1" applyFont="1" applyBorder="1" applyAlignment="1" applyProtection="1">
      <alignment horizontal="center" vertical="center" wrapText="1"/>
      <protection hidden="1"/>
    </xf>
    <xf numFmtId="165" fontId="28" fillId="0" borderId="10" xfId="2" applyNumberFormat="1" applyFont="1" applyBorder="1" applyAlignment="1" applyProtection="1">
      <alignment vertical="center" wrapText="1"/>
      <protection hidden="1"/>
    </xf>
    <xf numFmtId="43" fontId="28" fillId="0" borderId="55" xfId="2" applyFont="1" applyBorder="1" applyAlignment="1" applyProtection="1">
      <alignment vertical="center" wrapText="1"/>
      <protection hidden="1"/>
    </xf>
    <xf numFmtId="43" fontId="28" fillId="0" borderId="14" xfId="2" applyFont="1" applyBorder="1" applyAlignment="1" applyProtection="1">
      <alignment vertical="center" wrapText="1"/>
      <protection hidden="1"/>
    </xf>
    <xf numFmtId="9" fontId="28" fillId="0" borderId="27" xfId="0" applyNumberFormat="1" applyFont="1" applyBorder="1" applyAlignment="1" applyProtection="1">
      <alignment horizontal="center" vertical="center" wrapText="1"/>
      <protection hidden="1"/>
    </xf>
    <xf numFmtId="1" fontId="34" fillId="13" borderId="10" xfId="2" applyNumberFormat="1" applyFont="1" applyFill="1" applyBorder="1" applyAlignment="1" applyProtection="1">
      <alignment horizontal="center" vertical="center" wrapText="1"/>
      <protection hidden="1"/>
    </xf>
    <xf numFmtId="43" fontId="34" fillId="13" borderId="10" xfId="2" applyFont="1" applyFill="1" applyBorder="1" applyAlignment="1" applyProtection="1">
      <alignment vertical="center" wrapText="1"/>
      <protection hidden="1"/>
    </xf>
    <xf numFmtId="43" fontId="34" fillId="13" borderId="10" xfId="2" applyFont="1" applyFill="1" applyBorder="1" applyAlignment="1" applyProtection="1">
      <alignment horizontal="center" vertical="center" wrapText="1"/>
      <protection hidden="1"/>
    </xf>
    <xf numFmtId="1" fontId="34" fillId="0" borderId="14" xfId="2" applyNumberFormat="1" applyFont="1" applyBorder="1" applyAlignment="1" applyProtection="1">
      <alignment horizontal="center" vertical="center" wrapText="1"/>
      <protection hidden="1"/>
    </xf>
    <xf numFmtId="43" fontId="34" fillId="0" borderId="14" xfId="2" applyFont="1" applyBorder="1" applyAlignment="1" applyProtection="1">
      <alignment vertical="center" wrapText="1"/>
      <protection hidden="1"/>
    </xf>
    <xf numFmtId="43" fontId="34" fillId="0" borderId="14" xfId="2" applyFont="1" applyBorder="1" applyAlignment="1" applyProtection="1">
      <alignment horizontal="center" vertical="center" wrapText="1"/>
      <protection hidden="1"/>
    </xf>
    <xf numFmtId="0" fontId="44" fillId="3" borderId="0" xfId="1" applyFont="1" applyFill="1" applyBorder="1" applyProtection="1">
      <protection hidden="1"/>
    </xf>
    <xf numFmtId="43" fontId="44" fillId="3" borderId="0" xfId="2" applyFont="1" applyFill="1" applyBorder="1" applyAlignment="1" applyProtection="1">
      <alignment wrapText="1"/>
      <protection locked="0"/>
    </xf>
    <xf numFmtId="43" fontId="44" fillId="3" borderId="0" xfId="2" applyFont="1" applyFill="1" applyBorder="1" applyAlignment="1" applyProtection="1">
      <alignment wrapText="1"/>
      <protection hidden="1"/>
    </xf>
    <xf numFmtId="43" fontId="43" fillId="13" borderId="10" xfId="2" applyFont="1" applyFill="1" applyBorder="1" applyAlignment="1" applyProtection="1">
      <alignment horizontal="center" wrapText="1"/>
      <protection locked="0"/>
    </xf>
    <xf numFmtId="0" fontId="33" fillId="0" borderId="10" xfId="0" applyFont="1" applyBorder="1" applyAlignment="1" applyProtection="1">
      <alignment horizontal="center" vertical="center"/>
      <protection locked="0"/>
    </xf>
    <xf numFmtId="0" fontId="33" fillId="0" borderId="14" xfId="0" applyFont="1" applyBorder="1" applyAlignment="1" applyProtection="1">
      <alignment horizontal="center" vertical="center"/>
      <protection locked="0"/>
    </xf>
    <xf numFmtId="0" fontId="39" fillId="7" borderId="10" xfId="0" applyFont="1" applyFill="1" applyBorder="1" applyAlignment="1" applyProtection="1">
      <alignment horizontal="center" vertical="center" wrapText="1"/>
      <protection hidden="1"/>
    </xf>
    <xf numFmtId="0" fontId="26" fillId="0" borderId="65"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66" xfId="0" applyFont="1" applyBorder="1" applyAlignment="1" applyProtection="1">
      <alignment horizontal="center" vertical="center" wrapText="1"/>
      <protection locked="0"/>
    </xf>
    <xf numFmtId="0" fontId="22" fillId="5" borderId="10" xfId="0" applyFont="1" applyFill="1" applyBorder="1" applyAlignment="1" applyProtection="1">
      <alignment horizontal="center" vertical="center"/>
      <protection locked="0"/>
    </xf>
    <xf numFmtId="0" fontId="23" fillId="0" borderId="10" xfId="0" applyFont="1" applyBorder="1" applyProtection="1">
      <protection locked="0"/>
    </xf>
    <xf numFmtId="0" fontId="26" fillId="0" borderId="62" xfId="0" applyFont="1" applyBorder="1" applyAlignment="1" applyProtection="1">
      <alignment horizontal="center" vertical="center" wrapText="1"/>
      <protection locked="0"/>
    </xf>
    <xf numFmtId="0" fontId="26" fillId="0" borderId="63" xfId="0" applyFont="1" applyBorder="1" applyAlignment="1" applyProtection="1">
      <alignment horizontal="center" vertical="center" wrapText="1"/>
      <protection locked="0"/>
    </xf>
    <xf numFmtId="0" fontId="26" fillId="0" borderId="64" xfId="0" applyFont="1" applyBorder="1" applyAlignment="1" applyProtection="1">
      <alignment horizontal="center" vertical="center" wrapText="1"/>
      <protection locked="0"/>
    </xf>
    <xf numFmtId="0" fontId="35" fillId="0" borderId="45" xfId="0" applyFont="1" applyBorder="1" applyAlignment="1" applyProtection="1">
      <alignment horizontal="left" vertical="top" wrapText="1"/>
      <protection hidden="1"/>
    </xf>
    <xf numFmtId="0" fontId="35" fillId="0" borderId="43" xfId="0" applyFont="1" applyBorder="1" applyAlignment="1" applyProtection="1">
      <alignment horizontal="left" vertical="top" wrapText="1"/>
      <protection hidden="1"/>
    </xf>
    <xf numFmtId="0" fontId="35" fillId="0" borderId="44" xfId="0" applyFont="1" applyBorder="1" applyAlignment="1" applyProtection="1">
      <alignment horizontal="left" vertical="top" wrapText="1"/>
      <protection hidden="1"/>
    </xf>
    <xf numFmtId="0" fontId="35" fillId="0" borderId="67" xfId="0" applyFont="1" applyBorder="1" applyAlignment="1" applyProtection="1">
      <alignment horizontal="left" vertical="top" wrapText="1"/>
      <protection hidden="1"/>
    </xf>
    <xf numFmtId="0" fontId="35" fillId="0" borderId="5" xfId="0" applyFont="1" applyBorder="1" applyAlignment="1" applyProtection="1">
      <alignment horizontal="left" vertical="top" wrapText="1"/>
      <protection hidden="1"/>
    </xf>
    <xf numFmtId="0" fontId="35" fillId="0" borderId="68" xfId="0" applyFont="1" applyBorder="1" applyAlignment="1" applyProtection="1">
      <alignment horizontal="left" vertical="top" wrapText="1"/>
      <protection hidden="1"/>
    </xf>
    <xf numFmtId="0" fontId="38" fillId="7" borderId="55" xfId="0" applyFont="1" applyFill="1" applyBorder="1" applyAlignment="1" applyProtection="1">
      <alignment horizontal="center" vertical="center" wrapText="1"/>
      <protection hidden="1"/>
    </xf>
    <xf numFmtId="0" fontId="38" fillId="7" borderId="59" xfId="0" applyFont="1" applyFill="1" applyBorder="1" applyAlignment="1" applyProtection="1">
      <alignment horizontal="center" vertical="center" wrapText="1"/>
      <protection hidden="1"/>
    </xf>
    <xf numFmtId="0" fontId="38" fillId="7" borderId="14" xfId="0" applyFont="1" applyFill="1" applyBorder="1" applyAlignment="1" applyProtection="1">
      <alignment horizontal="center" vertical="center" wrapText="1"/>
      <protection hidden="1"/>
    </xf>
    <xf numFmtId="0" fontId="38" fillId="7" borderId="58" xfId="0" applyFont="1" applyFill="1" applyBorder="1" applyAlignment="1" applyProtection="1">
      <alignment horizontal="center" vertical="center" wrapText="1"/>
      <protection hidden="1"/>
    </xf>
    <xf numFmtId="0" fontId="38" fillId="7" borderId="27" xfId="0" applyFont="1" applyFill="1" applyBorder="1" applyAlignment="1" applyProtection="1">
      <alignment horizontal="center" vertical="center" wrapText="1"/>
      <protection hidden="1"/>
    </xf>
    <xf numFmtId="0" fontId="38" fillId="7" borderId="60" xfId="0" applyFont="1" applyFill="1" applyBorder="1" applyAlignment="1" applyProtection="1">
      <alignment horizontal="center" vertical="center" wrapText="1"/>
      <protection hidden="1"/>
    </xf>
    <xf numFmtId="0" fontId="6" fillId="2" borderId="25" xfId="1" applyFont="1" applyFill="1" applyBorder="1" applyAlignment="1" applyProtection="1">
      <alignment horizontal="center"/>
      <protection locked="0"/>
    </xf>
    <xf numFmtId="0" fontId="7" fillId="2" borderId="39" xfId="1" applyFont="1" applyFill="1" applyBorder="1" applyAlignment="1" applyProtection="1">
      <alignment horizontal="center" vertical="center" wrapText="1"/>
      <protection locked="0"/>
    </xf>
    <xf numFmtId="0" fontId="7" fillId="2" borderId="40" xfId="1" applyFont="1" applyFill="1" applyBorder="1" applyAlignment="1" applyProtection="1">
      <alignment horizontal="center" vertical="center" wrapText="1"/>
      <protection locked="0"/>
    </xf>
    <xf numFmtId="0" fontId="11" fillId="12" borderId="41" xfId="1" applyFont="1" applyFill="1" applyBorder="1" applyAlignment="1" applyProtection="1">
      <alignment horizontal="center" vertical="center" wrapText="1"/>
      <protection locked="0"/>
    </xf>
    <xf numFmtId="0" fontId="9" fillId="3" borderId="42" xfId="1" applyFont="1" applyFill="1" applyBorder="1" applyAlignment="1" applyProtection="1">
      <alignment horizontal="center" vertical="center"/>
      <protection locked="0"/>
    </xf>
    <xf numFmtId="0" fontId="9" fillId="3" borderId="33" xfId="1" applyFont="1" applyFill="1" applyBorder="1" applyAlignment="1" applyProtection="1">
      <alignment horizontal="center" vertical="center"/>
      <protection locked="0"/>
    </xf>
    <xf numFmtId="0" fontId="9" fillId="3" borderId="34" xfId="1" applyFont="1" applyFill="1" applyBorder="1" applyAlignment="1" applyProtection="1">
      <alignment horizontal="center" vertical="center"/>
      <protection locked="0"/>
    </xf>
    <xf numFmtId="0" fontId="11" fillId="3" borderId="35" xfId="1" applyFont="1" applyFill="1" applyBorder="1" applyAlignment="1" applyProtection="1">
      <alignment horizontal="center" vertical="center" wrapText="1"/>
      <protection locked="0"/>
    </xf>
    <xf numFmtId="0" fontId="10" fillId="12" borderId="36" xfId="1" applyFont="1" applyFill="1" applyBorder="1" applyAlignment="1" applyProtection="1">
      <alignment horizontal="center" vertical="center" wrapText="1"/>
      <protection locked="0"/>
    </xf>
    <xf numFmtId="0" fontId="10" fillId="12" borderId="38" xfId="1" applyFont="1" applyFill="1" applyBorder="1" applyAlignment="1" applyProtection="1">
      <alignment horizontal="center" vertical="center" wrapText="1"/>
      <protection locked="0"/>
    </xf>
    <xf numFmtId="0" fontId="18" fillId="3" borderId="10" xfId="1" applyFont="1" applyFill="1" applyBorder="1" applyAlignment="1" applyProtection="1">
      <alignment horizontal="center" wrapText="1"/>
      <protection locked="0"/>
    </xf>
    <xf numFmtId="0" fontId="7" fillId="3" borderId="15" xfId="1" applyFont="1" applyFill="1" applyBorder="1" applyAlignment="1" applyProtection="1">
      <alignment horizontal="center" vertical="center"/>
      <protection locked="0"/>
    </xf>
    <xf numFmtId="0" fontId="10" fillId="11" borderId="30" xfId="1" applyFont="1" applyFill="1" applyBorder="1" applyAlignment="1" applyProtection="1">
      <alignment horizontal="center" vertical="center" wrapText="1"/>
      <protection locked="0"/>
    </xf>
    <xf numFmtId="0" fontId="13" fillId="12" borderId="14" xfId="1" applyFont="1" applyFill="1" applyBorder="1" applyAlignment="1" applyProtection="1">
      <alignment horizontal="left" vertical="center" wrapText="1"/>
      <protection locked="0"/>
    </xf>
    <xf numFmtId="0" fontId="10" fillId="11" borderId="21" xfId="1" applyFont="1" applyFill="1" applyBorder="1" applyAlignment="1" applyProtection="1">
      <alignment horizontal="center" vertical="center" wrapText="1"/>
      <protection locked="0"/>
    </xf>
    <xf numFmtId="0" fontId="13" fillId="12" borderId="21" xfId="1" applyFont="1" applyFill="1" applyBorder="1" applyAlignment="1" applyProtection="1">
      <alignment horizontal="left" vertical="center" wrapText="1"/>
      <protection locked="0"/>
    </xf>
    <xf numFmtId="0" fontId="13" fillId="12" borderId="43" xfId="1" applyFont="1" applyFill="1" applyBorder="1" applyAlignment="1" applyProtection="1">
      <alignment horizontal="left" vertical="center" wrapText="1"/>
      <protection locked="0"/>
    </xf>
    <xf numFmtId="0" fontId="13" fillId="12" borderId="44" xfId="1" applyFont="1" applyFill="1" applyBorder="1" applyAlignment="1" applyProtection="1">
      <alignment horizontal="left" vertical="center" wrapText="1"/>
      <protection locked="0"/>
    </xf>
    <xf numFmtId="2" fontId="7" fillId="0" borderId="0" xfId="1" applyNumberFormat="1" applyFont="1" applyBorder="1" applyAlignment="1" applyProtection="1">
      <alignment horizontal="center" vertical="center"/>
      <protection locked="0"/>
    </xf>
    <xf numFmtId="2" fontId="7" fillId="0" borderId="0" xfId="1" applyNumberFormat="1" applyFont="1" applyAlignment="1" applyProtection="1">
      <alignment horizontal="center" vertical="center"/>
      <protection locked="0"/>
    </xf>
    <xf numFmtId="49" fontId="7" fillId="3" borderId="37" xfId="1" applyNumberFormat="1" applyFont="1" applyFill="1" applyBorder="1" applyAlignment="1" applyProtection="1">
      <alignment horizontal="center" vertical="center" wrapText="1"/>
      <protection locked="0"/>
    </xf>
    <xf numFmtId="0" fontId="2" fillId="3" borderId="32" xfId="1" applyFont="1" applyFill="1" applyBorder="1" applyAlignment="1" applyProtection="1">
      <alignment horizontal="left" vertical="center" wrapText="1"/>
      <protection hidden="1"/>
    </xf>
    <xf numFmtId="0" fontId="11" fillId="3" borderId="25" xfId="1" applyFont="1" applyFill="1" applyBorder="1" applyAlignment="1" applyProtection="1">
      <alignment horizontal="left" vertical="center" wrapText="1"/>
      <protection locked="0"/>
    </xf>
    <xf numFmtId="0" fontId="18" fillId="4" borderId="0" xfId="1" applyFont="1" applyFill="1" applyBorder="1" applyAlignment="1" applyProtection="1">
      <alignment horizontal="center" wrapText="1"/>
      <protection locked="0"/>
    </xf>
    <xf numFmtId="0" fontId="18" fillId="4" borderId="0" xfId="1" applyFont="1" applyFill="1" applyAlignment="1" applyProtection="1">
      <alignment horizontal="center" wrapText="1"/>
      <protection locked="0"/>
    </xf>
    <xf numFmtId="0" fontId="17" fillId="12" borderId="31" xfId="1" applyFont="1" applyFill="1" applyBorder="1" applyAlignment="1" applyProtection="1">
      <alignment horizontal="left" vertical="center"/>
      <protection locked="0"/>
    </xf>
    <xf numFmtId="0" fontId="13" fillId="12" borderId="30" xfId="1" applyFont="1" applyFill="1" applyBorder="1" applyAlignment="1" applyProtection="1">
      <alignment horizontal="left" vertical="center" wrapText="1"/>
      <protection locked="0"/>
    </xf>
    <xf numFmtId="0" fontId="14" fillId="3" borderId="19" xfId="1" applyFont="1" applyFill="1" applyBorder="1" applyAlignment="1" applyProtection="1">
      <alignment horizontal="center"/>
      <protection locked="0"/>
    </xf>
    <xf numFmtId="4" fontId="3" fillId="3" borderId="20" xfId="1" applyNumberFormat="1" applyFont="1" applyFill="1" applyBorder="1" applyAlignment="1" applyProtection="1">
      <alignment horizontal="right"/>
      <protection hidden="1"/>
    </xf>
    <xf numFmtId="4" fontId="3" fillId="3" borderId="20" xfId="1" applyNumberFormat="1" applyFont="1" applyFill="1" applyBorder="1" applyAlignment="1" applyProtection="1">
      <alignment horizontal="right"/>
      <protection locked="0"/>
    </xf>
    <xf numFmtId="0" fontId="10" fillId="12" borderId="30" xfId="1" applyFont="1" applyFill="1" applyBorder="1" applyAlignment="1" applyProtection="1">
      <alignment horizontal="left" vertical="center" wrapText="1"/>
      <protection locked="0"/>
    </xf>
    <xf numFmtId="0" fontId="15" fillId="3" borderId="19" xfId="1" applyFont="1" applyFill="1" applyBorder="1" applyAlignment="1" applyProtection="1">
      <alignment horizontal="center"/>
      <protection locked="0"/>
    </xf>
    <xf numFmtId="4" fontId="15" fillId="3" borderId="20" xfId="1" applyNumberFormat="1" applyFont="1" applyFill="1" applyBorder="1" applyAlignment="1" applyProtection="1">
      <alignment horizontal="right"/>
      <protection hidden="1"/>
    </xf>
    <xf numFmtId="0" fontId="17" fillId="12" borderId="31" xfId="1" applyFont="1" applyFill="1" applyBorder="1" applyAlignment="1" applyProtection="1">
      <alignment horizontal="left"/>
      <protection locked="0"/>
    </xf>
    <xf numFmtId="4" fontId="3" fillId="3" borderId="17" xfId="1" applyNumberFormat="1" applyFont="1" applyFill="1" applyBorder="1" applyAlignment="1" applyProtection="1">
      <protection locked="0"/>
    </xf>
    <xf numFmtId="4" fontId="3" fillId="3" borderId="20" xfId="1" applyNumberFormat="1" applyFont="1" applyFill="1" applyBorder="1" applyAlignment="1" applyProtection="1">
      <protection locked="0"/>
    </xf>
    <xf numFmtId="4" fontId="3" fillId="3" borderId="17" xfId="1" applyNumberFormat="1" applyFont="1" applyFill="1" applyBorder="1" applyAlignment="1" applyProtection="1">
      <alignment horizontal="right"/>
      <protection locked="0"/>
    </xf>
    <xf numFmtId="0" fontId="13" fillId="12" borderId="16" xfId="1" applyFont="1" applyFill="1" applyBorder="1" applyAlignment="1" applyProtection="1">
      <alignment horizontal="left" vertical="center" wrapText="1"/>
      <protection locked="0"/>
    </xf>
    <xf numFmtId="0" fontId="13" fillId="12" borderId="17" xfId="1" applyFont="1" applyFill="1" applyBorder="1" applyAlignment="1" applyProtection="1">
      <alignment horizontal="left" vertical="center" wrapText="1"/>
      <protection locked="0"/>
    </xf>
    <xf numFmtId="0" fontId="13" fillId="12" borderId="18" xfId="1" applyFont="1" applyFill="1" applyBorder="1" applyAlignment="1" applyProtection="1">
      <alignment horizontal="left" vertical="center" wrapText="1"/>
      <protection locked="0"/>
    </xf>
    <xf numFmtId="0" fontId="10" fillId="12" borderId="16" xfId="1" applyFont="1" applyFill="1" applyBorder="1" applyAlignment="1" applyProtection="1">
      <alignment horizontal="left" vertical="center" wrapText="1"/>
      <protection locked="0"/>
    </xf>
    <xf numFmtId="0" fontId="10" fillId="12" borderId="17" xfId="1" applyFont="1" applyFill="1" applyBorder="1" applyAlignment="1" applyProtection="1">
      <alignment horizontal="left" vertical="center" wrapText="1"/>
      <protection locked="0"/>
    </xf>
    <xf numFmtId="0" fontId="10" fillId="12" borderId="18" xfId="1" applyFont="1" applyFill="1" applyBorder="1" applyAlignment="1" applyProtection="1">
      <alignment horizontal="left" vertical="center" wrapText="1"/>
      <protection locked="0"/>
    </xf>
    <xf numFmtId="0" fontId="15" fillId="3" borderId="21" xfId="1" applyFont="1" applyFill="1" applyBorder="1" applyAlignment="1" applyProtection="1">
      <alignment horizontal="center"/>
      <protection locked="0"/>
    </xf>
    <xf numFmtId="0" fontId="16" fillId="12" borderId="30" xfId="1" applyFont="1" applyFill="1" applyBorder="1" applyAlignment="1" applyProtection="1">
      <alignment horizontal="justify" vertical="center" wrapText="1"/>
      <protection locked="0"/>
    </xf>
    <xf numFmtId="0" fontId="13" fillId="12" borderId="10" xfId="1" applyFont="1" applyFill="1" applyBorder="1" applyAlignment="1" applyProtection="1">
      <alignment horizontal="justify" vertical="center" wrapText="1"/>
      <protection locked="0"/>
    </xf>
    <xf numFmtId="0" fontId="13" fillId="12" borderId="22" xfId="1" applyFont="1" applyFill="1" applyBorder="1" applyAlignment="1" applyProtection="1">
      <alignment horizontal="justify" vertical="center" wrapText="1"/>
      <protection locked="0"/>
    </xf>
    <xf numFmtId="4" fontId="3" fillId="0" borderId="17" xfId="1" applyNumberFormat="1" applyFont="1" applyFill="1" applyBorder="1" applyAlignment="1" applyProtection="1">
      <alignment horizontal="center"/>
      <protection locked="0"/>
    </xf>
    <xf numFmtId="4" fontId="3" fillId="0" borderId="20" xfId="1" applyNumberFormat="1" applyFont="1" applyFill="1" applyBorder="1" applyAlignment="1" applyProtection="1">
      <alignment horizontal="center"/>
      <protection locked="0"/>
    </xf>
    <xf numFmtId="3" fontId="3" fillId="3" borderId="17" xfId="1" applyNumberFormat="1" applyFont="1" applyFill="1" applyBorder="1" applyAlignment="1" applyProtection="1">
      <alignment horizontal="center"/>
      <protection locked="0"/>
    </xf>
    <xf numFmtId="3" fontId="3" fillId="3" borderId="20" xfId="1" applyNumberFormat="1" applyFont="1" applyFill="1" applyBorder="1" applyAlignment="1" applyProtection="1">
      <alignment horizontal="center"/>
      <protection locked="0"/>
    </xf>
    <xf numFmtId="0" fontId="10" fillId="12" borderId="69" xfId="1" applyFont="1" applyFill="1" applyBorder="1" applyAlignment="1" applyProtection="1">
      <alignment horizontal="left" vertical="center" wrapText="1"/>
      <protection locked="0"/>
    </xf>
    <xf numFmtId="0" fontId="10" fillId="12" borderId="70" xfId="1" applyFont="1" applyFill="1" applyBorder="1" applyAlignment="1" applyProtection="1">
      <alignment horizontal="right" vertical="center" wrapText="1"/>
      <protection locked="0"/>
    </xf>
    <xf numFmtId="0" fontId="15" fillId="3" borderId="26" xfId="1" applyFont="1" applyFill="1" applyBorder="1" applyAlignment="1" applyProtection="1">
      <alignment horizontal="center"/>
      <protection locked="0"/>
    </xf>
    <xf numFmtId="4" fontId="15" fillId="3" borderId="71" xfId="1" applyNumberFormat="1" applyFont="1" applyFill="1" applyBorder="1" applyAlignment="1" applyProtection="1">
      <alignment horizontal="right"/>
      <protection hidden="1"/>
    </xf>
    <xf numFmtId="0" fontId="16" fillId="12" borderId="46" xfId="1" applyFont="1" applyFill="1" applyBorder="1" applyAlignment="1" applyProtection="1">
      <alignment horizontal="justify" vertical="center" wrapText="1"/>
      <protection locked="0"/>
    </xf>
    <xf numFmtId="0" fontId="13" fillId="12" borderId="47" xfId="1" applyFont="1" applyFill="1" applyBorder="1" applyAlignment="1" applyProtection="1">
      <alignment horizontal="justify" vertical="center" wrapText="1"/>
      <protection locked="0"/>
    </xf>
    <xf numFmtId="0" fontId="13" fillId="12" borderId="48" xfId="1" applyFont="1" applyFill="1" applyBorder="1" applyAlignment="1" applyProtection="1">
      <alignment horizontal="justify" vertical="center" wrapText="1"/>
      <protection locked="0"/>
    </xf>
    <xf numFmtId="0" fontId="16" fillId="12" borderId="23" xfId="1" applyFont="1" applyFill="1" applyBorder="1" applyAlignment="1" applyProtection="1">
      <alignment horizontal="justify" vertical="center" wrapText="1"/>
      <protection locked="0"/>
    </xf>
    <xf numFmtId="0" fontId="13" fillId="12" borderId="15" xfId="1" applyFont="1" applyFill="1" applyBorder="1" applyAlignment="1" applyProtection="1">
      <alignment horizontal="justify" vertical="center" wrapText="1"/>
      <protection locked="0"/>
    </xf>
    <xf numFmtId="0" fontId="13" fillId="12" borderId="24" xfId="1" applyFont="1" applyFill="1" applyBorder="1" applyAlignment="1" applyProtection="1">
      <alignment horizontal="justify" vertical="center" wrapText="1"/>
      <protection locked="0"/>
    </xf>
    <xf numFmtId="0" fontId="10" fillId="11" borderId="23" xfId="1" applyFont="1" applyFill="1" applyBorder="1" applyAlignment="1" applyProtection="1">
      <alignment horizontal="center" vertical="center" wrapText="1"/>
      <protection locked="0"/>
    </xf>
    <xf numFmtId="0" fontId="10" fillId="11" borderId="26" xfId="1" applyFont="1" applyFill="1" applyBorder="1" applyAlignment="1" applyProtection="1">
      <alignment horizontal="center" vertical="center" wrapText="1"/>
      <protection locked="0"/>
    </xf>
    <xf numFmtId="0" fontId="13" fillId="12" borderId="27" xfId="1" applyFont="1" applyFill="1" applyBorder="1" applyAlignment="1" applyProtection="1">
      <alignment horizontal="left" vertical="center" wrapText="1"/>
      <protection locked="0"/>
    </xf>
    <xf numFmtId="0" fontId="7" fillId="12" borderId="28" xfId="1" applyFont="1" applyFill="1" applyBorder="1" applyAlignment="1" applyProtection="1">
      <alignment horizontal="left" vertical="center" wrapText="1"/>
      <protection locked="0"/>
    </xf>
    <xf numFmtId="0" fontId="11" fillId="12" borderId="29" xfId="1" applyFont="1" applyFill="1" applyBorder="1" applyAlignment="1" applyProtection="1">
      <alignment horizontal="left" vertical="center" wrapText="1"/>
      <protection locked="0"/>
    </xf>
    <xf numFmtId="0" fontId="11" fillId="12" borderId="30" xfId="1" applyFont="1" applyFill="1" applyBorder="1" applyAlignment="1" applyProtection="1">
      <alignment horizontal="center" wrapText="1"/>
      <protection locked="0"/>
    </xf>
    <xf numFmtId="0" fontId="11" fillId="12" borderId="22" xfId="1" applyFont="1" applyFill="1" applyBorder="1" applyAlignment="1" applyProtection="1">
      <alignment horizontal="center" wrapText="1"/>
      <protection locked="0"/>
    </xf>
    <xf numFmtId="0" fontId="8" fillId="12" borderId="30" xfId="1" applyFont="1" applyFill="1" applyBorder="1" applyAlignment="1" applyProtection="1">
      <alignment horizontal="center" wrapText="1"/>
      <protection locked="0"/>
    </xf>
    <xf numFmtId="0" fontId="8" fillId="12" borderId="10" xfId="1" applyFont="1" applyFill="1" applyBorder="1" applyAlignment="1" applyProtection="1">
      <alignment horizontal="center" wrapText="1"/>
      <protection locked="0"/>
    </xf>
    <xf numFmtId="0" fontId="8" fillId="12" borderId="23" xfId="1" applyFont="1" applyFill="1" applyBorder="1" applyAlignment="1" applyProtection="1">
      <alignment horizontal="center" wrapText="1"/>
      <protection locked="0"/>
    </xf>
    <xf numFmtId="0" fontId="8" fillId="12" borderId="15" xfId="1" applyFont="1" applyFill="1" applyBorder="1" applyAlignment="1" applyProtection="1">
      <alignment horizontal="center" wrapText="1"/>
      <protection locked="0"/>
    </xf>
    <xf numFmtId="0" fontId="8" fillId="12" borderId="22" xfId="1" applyFont="1" applyFill="1" applyBorder="1" applyAlignment="1" applyProtection="1">
      <alignment horizontal="center" wrapText="1"/>
      <protection locked="0"/>
    </xf>
    <xf numFmtId="0" fontId="8" fillId="12" borderId="24" xfId="1" applyFont="1" applyFill="1" applyBorder="1" applyAlignment="1" applyProtection="1">
      <alignment horizontal="center" wrapText="1"/>
      <protection locked="0"/>
    </xf>
  </cellXfs>
  <cellStyles count="3">
    <cellStyle name="Millares" xfId="2" builtinId="3"/>
    <cellStyle name="Normal" xfId="0" builtinId="0"/>
    <cellStyle name="Texto explicativo" xfId="1" builtinId="53" customBuiltin="1"/>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6600"/>
      <rgbColor rgb="00000080"/>
      <rgbColor rgb="009966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66600</xdr:colOff>
      <xdr:row>27</xdr:row>
      <xdr:rowOff>228600</xdr:rowOff>
    </xdr:from>
    <xdr:to>
      <xdr:col>21</xdr:col>
      <xdr:colOff>66600</xdr:colOff>
      <xdr:row>28</xdr:row>
      <xdr:rowOff>418350</xdr:rowOff>
    </xdr:to>
    <xdr:sp macro="" textlink="">
      <xdr:nvSpPr>
        <xdr:cNvPr id="2" name="CustomShape 1">
          <a:extLst>
            <a:ext uri="{FF2B5EF4-FFF2-40B4-BE49-F238E27FC236}">
              <a16:creationId xmlns:a16="http://schemas.microsoft.com/office/drawing/2014/main" id="{85D0285A-44EA-4F64-8FC5-DEEE5FD8365A}"/>
            </a:ext>
          </a:extLst>
        </xdr:cNvPr>
        <xdr:cNvSpPr/>
      </xdr:nvSpPr>
      <xdr:spPr>
        <a:xfrm>
          <a:off x="5829225" y="7000875"/>
          <a:ext cx="84960" cy="20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0</xdr:col>
      <xdr:colOff>0</xdr:colOff>
      <xdr:row>53</xdr:row>
      <xdr:rowOff>28575</xdr:rowOff>
    </xdr:to>
    <xdr:sp macro="" textlink="">
      <xdr:nvSpPr>
        <xdr:cNvPr id="3" name="CustomShape 1" hidden="1">
          <a:extLst>
            <a:ext uri="{FF2B5EF4-FFF2-40B4-BE49-F238E27FC236}">
              <a16:creationId xmlns:a16="http://schemas.microsoft.com/office/drawing/2014/main" id="{77855E1A-5FB6-429D-A76F-C18DBA72988E}"/>
            </a:ext>
          </a:extLst>
        </xdr:cNvPr>
        <xdr:cNvSpPr/>
      </xdr:nvSpPr>
      <xdr:spPr>
        <a:xfrm>
          <a:off x="0" y="0"/>
          <a:ext cx="9280800" cy="90141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0</xdr:col>
      <xdr:colOff>0</xdr:colOff>
      <xdr:row>53</xdr:row>
      <xdr:rowOff>28575</xdr:rowOff>
    </xdr:to>
    <xdr:sp macro="" textlink="">
      <xdr:nvSpPr>
        <xdr:cNvPr id="4" name="CustomShape 1" hidden="1">
          <a:extLst>
            <a:ext uri="{FF2B5EF4-FFF2-40B4-BE49-F238E27FC236}">
              <a16:creationId xmlns:a16="http://schemas.microsoft.com/office/drawing/2014/main" id="{C4DF505E-1166-450E-A7CC-B68911E1C0EF}"/>
            </a:ext>
          </a:extLst>
        </xdr:cNvPr>
        <xdr:cNvSpPr/>
      </xdr:nvSpPr>
      <xdr:spPr>
        <a:xfrm>
          <a:off x="0" y="0"/>
          <a:ext cx="9280800" cy="90141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0</xdr:col>
      <xdr:colOff>0</xdr:colOff>
      <xdr:row>53</xdr:row>
      <xdr:rowOff>28575</xdr:rowOff>
    </xdr:to>
    <xdr:sp macro="" textlink="">
      <xdr:nvSpPr>
        <xdr:cNvPr id="5" name="CustomShape 1" hidden="1">
          <a:extLst>
            <a:ext uri="{FF2B5EF4-FFF2-40B4-BE49-F238E27FC236}">
              <a16:creationId xmlns:a16="http://schemas.microsoft.com/office/drawing/2014/main" id="{52992872-77F2-4B90-B43F-9463636B3C5F}"/>
            </a:ext>
          </a:extLst>
        </xdr:cNvPr>
        <xdr:cNvSpPr/>
      </xdr:nvSpPr>
      <xdr:spPr>
        <a:xfrm>
          <a:off x="0" y="0"/>
          <a:ext cx="9280800" cy="90141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0</xdr:col>
      <xdr:colOff>0</xdr:colOff>
      <xdr:row>53</xdr:row>
      <xdr:rowOff>28575</xdr:rowOff>
    </xdr:to>
    <xdr:sp macro="" textlink="">
      <xdr:nvSpPr>
        <xdr:cNvPr id="6" name="CustomShape 1" hidden="1">
          <a:extLst>
            <a:ext uri="{FF2B5EF4-FFF2-40B4-BE49-F238E27FC236}">
              <a16:creationId xmlns:a16="http://schemas.microsoft.com/office/drawing/2014/main" id="{5B57E306-D143-4322-A8E3-9223645BD1F4}"/>
            </a:ext>
          </a:extLst>
        </xdr:cNvPr>
        <xdr:cNvSpPr/>
      </xdr:nvSpPr>
      <xdr:spPr>
        <a:xfrm>
          <a:off x="0" y="0"/>
          <a:ext cx="9280800" cy="90141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0</xdr:col>
      <xdr:colOff>0</xdr:colOff>
      <xdr:row>53</xdr:row>
      <xdr:rowOff>28575</xdr:rowOff>
    </xdr:to>
    <xdr:sp macro="" textlink="">
      <xdr:nvSpPr>
        <xdr:cNvPr id="7" name="CustomShape 1" hidden="1">
          <a:extLst>
            <a:ext uri="{FF2B5EF4-FFF2-40B4-BE49-F238E27FC236}">
              <a16:creationId xmlns:a16="http://schemas.microsoft.com/office/drawing/2014/main" id="{693887A7-4E24-4738-B78A-212D16DC8106}"/>
            </a:ext>
          </a:extLst>
        </xdr:cNvPr>
        <xdr:cNvSpPr/>
      </xdr:nvSpPr>
      <xdr:spPr>
        <a:xfrm>
          <a:off x="0" y="0"/>
          <a:ext cx="9280800" cy="90141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0</xdr:col>
      <xdr:colOff>0</xdr:colOff>
      <xdr:row>53</xdr:row>
      <xdr:rowOff>28575</xdr:rowOff>
    </xdr:to>
    <xdr:sp macro="" textlink="">
      <xdr:nvSpPr>
        <xdr:cNvPr id="8" name="CustomShape 1" hidden="1">
          <a:extLst>
            <a:ext uri="{FF2B5EF4-FFF2-40B4-BE49-F238E27FC236}">
              <a16:creationId xmlns:a16="http://schemas.microsoft.com/office/drawing/2014/main" id="{C1801A48-1A77-4215-B970-D02DA285D707}"/>
            </a:ext>
          </a:extLst>
        </xdr:cNvPr>
        <xdr:cNvSpPr/>
      </xdr:nvSpPr>
      <xdr:spPr>
        <a:xfrm>
          <a:off x="0" y="0"/>
          <a:ext cx="9280800" cy="90141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twoCellAnchor editAs="oneCell">
    <xdr:from>
      <xdr:col>0</xdr:col>
      <xdr:colOff>0</xdr:colOff>
      <xdr:row>0</xdr:row>
      <xdr:rowOff>0</xdr:rowOff>
    </xdr:from>
    <xdr:to>
      <xdr:col>0</xdr:col>
      <xdr:colOff>0</xdr:colOff>
      <xdr:row>53</xdr:row>
      <xdr:rowOff>28575</xdr:rowOff>
    </xdr:to>
    <xdr:sp macro="" textlink="">
      <xdr:nvSpPr>
        <xdr:cNvPr id="9" name="CustomShape 1" hidden="1">
          <a:extLst>
            <a:ext uri="{FF2B5EF4-FFF2-40B4-BE49-F238E27FC236}">
              <a16:creationId xmlns:a16="http://schemas.microsoft.com/office/drawing/2014/main" id="{0648E2B7-9971-4039-92A3-8066EF1FE0C4}"/>
            </a:ext>
          </a:extLst>
        </xdr:cNvPr>
        <xdr:cNvSpPr/>
      </xdr:nvSpPr>
      <xdr:spPr>
        <a:xfrm>
          <a:off x="0" y="0"/>
          <a:ext cx="9280800" cy="90141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a:lstStyle/>
        <a:p>
          <a:endParaRPr lang="es-EC"/>
        </a:p>
      </xdr:txBody>
    </xdr:sp>
    <xdr:clientData/>
  </xdr:twoCellAnchor>
  <xdr:oneCellAnchor>
    <xdr:from>
      <xdr:col>21</xdr:col>
      <xdr:colOff>66600</xdr:colOff>
      <xdr:row>30</xdr:row>
      <xdr:rowOff>0</xdr:rowOff>
    </xdr:from>
    <xdr:ext cx="84960" cy="208800"/>
    <xdr:sp macro="" textlink="">
      <xdr:nvSpPr>
        <xdr:cNvPr id="10" name="CustomShape 1">
          <a:extLst>
            <a:ext uri="{FF2B5EF4-FFF2-40B4-BE49-F238E27FC236}">
              <a16:creationId xmlns:a16="http://schemas.microsoft.com/office/drawing/2014/main" id="{50359B7A-1C11-477A-8905-A5DD30AE8A8D}"/>
            </a:ext>
          </a:extLst>
        </xdr:cNvPr>
        <xdr:cNvSpPr/>
      </xdr:nvSpPr>
      <xdr:spPr>
        <a:xfrm>
          <a:off x="5829225" y="8820150"/>
          <a:ext cx="84960" cy="20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s-EC"/>
        </a:p>
      </xdr:txBody>
    </xdr:sp>
    <xdr:clientData/>
  </xdr:oneCellAnchor>
  <xdr:twoCellAnchor editAs="oneCell">
    <xdr:from>
      <xdr:col>3</xdr:col>
      <xdr:colOff>100853</xdr:colOff>
      <xdr:row>1</xdr:row>
      <xdr:rowOff>123265</xdr:rowOff>
    </xdr:from>
    <xdr:to>
      <xdr:col>3</xdr:col>
      <xdr:colOff>100853</xdr:colOff>
      <xdr:row>4</xdr:row>
      <xdr:rowOff>145266</xdr:rowOff>
    </xdr:to>
    <xdr:pic>
      <xdr:nvPicPr>
        <xdr:cNvPr id="11" name="Imagen 10" descr="Un dibujo animado con letras&#10;&#10;Descripción generada automáticamente con confianza baja">
          <a:extLst>
            <a:ext uri="{FF2B5EF4-FFF2-40B4-BE49-F238E27FC236}">
              <a16:creationId xmlns:a16="http://schemas.microsoft.com/office/drawing/2014/main" id="{D6A2E0CE-4D48-4369-9015-DDCBAEF83CEF}"/>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8123" y1="16162" x2="38123" y2="16162"/>
                      <a14:foregroundMark x1="79765" y1="14141" x2="79765" y2="14141"/>
                      <a14:foregroundMark x1="89150" y1="27778" x2="89150" y2="27778"/>
                    </a14:backgroundRemoval>
                  </a14:imgEffect>
                </a14:imgLayer>
              </a14:imgProps>
            </a:ext>
            <a:ext uri="{28A0092B-C50C-407E-A947-70E740481C1C}">
              <a14:useLocalDpi xmlns:a14="http://schemas.microsoft.com/office/drawing/2010/main" val="0"/>
            </a:ext>
          </a:extLst>
        </a:blip>
        <a:stretch>
          <a:fillRect/>
        </a:stretch>
      </xdr:blipFill>
      <xdr:spPr>
        <a:xfrm>
          <a:off x="710453" y="285190"/>
          <a:ext cx="881642" cy="507776"/>
        </a:xfrm>
        <a:prstGeom prst="rect">
          <a:avLst/>
        </a:prstGeom>
      </xdr:spPr>
    </xdr:pic>
    <xdr:clientData/>
  </xdr:twoCellAnchor>
  <xdr:twoCellAnchor editAs="oneCell">
    <xdr:from>
      <xdr:col>3</xdr:col>
      <xdr:colOff>100853</xdr:colOff>
      <xdr:row>1</xdr:row>
      <xdr:rowOff>123265</xdr:rowOff>
    </xdr:from>
    <xdr:to>
      <xdr:col>6</xdr:col>
      <xdr:colOff>182395</xdr:colOff>
      <xdr:row>3</xdr:row>
      <xdr:rowOff>78591</xdr:rowOff>
    </xdr:to>
    <xdr:pic>
      <xdr:nvPicPr>
        <xdr:cNvPr id="12" name="Imagen 11" descr="Un dibujo animado con letras&#10;&#10;Descripción generada automáticamente con confianza baja">
          <a:extLst>
            <a:ext uri="{FF2B5EF4-FFF2-40B4-BE49-F238E27FC236}">
              <a16:creationId xmlns:a16="http://schemas.microsoft.com/office/drawing/2014/main" id="{D907E8F2-078F-4D8D-AB62-6BFA4BAAFA83}"/>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foregroundMark x1="38123" y1="16162" x2="38123" y2="16162"/>
                      <a14:foregroundMark x1="79765" y1="14141" x2="79765" y2="14141"/>
                      <a14:foregroundMark x1="89150" y1="27778" x2="89150" y2="27778"/>
                    </a14:backgroundRemoval>
                  </a14:imgEffect>
                </a14:imgLayer>
              </a14:imgProps>
            </a:ext>
            <a:ext uri="{28A0092B-C50C-407E-A947-70E740481C1C}">
              <a14:useLocalDpi xmlns:a14="http://schemas.microsoft.com/office/drawing/2010/main" val="0"/>
            </a:ext>
          </a:extLst>
        </a:blip>
        <a:stretch>
          <a:fillRect/>
        </a:stretch>
      </xdr:blipFill>
      <xdr:spPr>
        <a:xfrm>
          <a:off x="710453" y="285190"/>
          <a:ext cx="881642" cy="5077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E2062-037A-42B7-B727-C19268CF7882}">
  <dimension ref="A1:H28"/>
  <sheetViews>
    <sheetView tabSelected="1" zoomScaleNormal="100" workbookViewId="0">
      <selection activeCell="B3" sqref="B3"/>
    </sheetView>
  </sheetViews>
  <sheetFormatPr baseColWidth="10" defaultRowHeight="26.25" x14ac:dyDescent="0.4"/>
  <cols>
    <col min="1" max="1" width="80.5703125" style="44" customWidth="1"/>
    <col min="2" max="2" width="23.42578125" style="59" customWidth="1"/>
    <col min="3" max="3" width="15.7109375" style="43" customWidth="1"/>
    <col min="4" max="4" width="11.42578125" style="44"/>
    <col min="5" max="5" width="20.140625" style="44" customWidth="1"/>
    <col min="6" max="6" width="20.28515625" style="44" customWidth="1"/>
    <col min="7" max="7" width="25" style="44" customWidth="1"/>
    <col min="8" max="8" width="30.42578125" style="44" customWidth="1"/>
    <col min="9" max="16384" width="11.42578125" style="44"/>
  </cols>
  <sheetData>
    <row r="1" spans="1:8" x14ac:dyDescent="0.4">
      <c r="A1" s="105" t="s">
        <v>43</v>
      </c>
      <c r="B1" s="106"/>
      <c r="E1" s="107" t="s">
        <v>68</v>
      </c>
      <c r="F1" s="108"/>
      <c r="G1" s="108"/>
      <c r="H1" s="109"/>
    </row>
    <row r="2" spans="1:8" x14ac:dyDescent="0.4">
      <c r="A2" s="106"/>
      <c r="B2" s="106"/>
      <c r="E2" s="102" t="s">
        <v>44</v>
      </c>
      <c r="F2" s="103"/>
      <c r="G2" s="103"/>
      <c r="H2" s="104"/>
    </row>
    <row r="3" spans="1:8" ht="36.75" customHeight="1" x14ac:dyDescent="0.4">
      <c r="A3" s="45" t="s">
        <v>61</v>
      </c>
      <c r="B3" s="1"/>
      <c r="E3" s="116" t="s">
        <v>46</v>
      </c>
      <c r="F3" s="118" t="s">
        <v>47</v>
      </c>
      <c r="G3" s="118" t="s">
        <v>48</v>
      </c>
      <c r="H3" s="120" t="s">
        <v>49</v>
      </c>
    </row>
    <row r="4" spans="1:8" ht="34.5" customHeight="1" thickBot="1" x14ac:dyDescent="0.45">
      <c r="A4" s="46" t="s">
        <v>3886</v>
      </c>
      <c r="B4" s="2"/>
      <c r="E4" s="117"/>
      <c r="F4" s="119"/>
      <c r="G4" s="119"/>
      <c r="H4" s="121"/>
    </row>
    <row r="5" spans="1:8" x14ac:dyDescent="0.4">
      <c r="A5" s="47" t="s">
        <v>45</v>
      </c>
      <c r="B5" s="63">
        <f>+B3*B4</f>
        <v>0</v>
      </c>
      <c r="C5" s="48"/>
      <c r="E5" s="79">
        <v>0</v>
      </c>
      <c r="F5" s="80">
        <v>12081</v>
      </c>
      <c r="G5" s="80">
        <v>0</v>
      </c>
      <c r="H5" s="81">
        <v>0</v>
      </c>
    </row>
    <row r="6" spans="1:8" x14ac:dyDescent="0.4">
      <c r="A6" s="49" t="s">
        <v>50</v>
      </c>
      <c r="B6" s="64">
        <f>+B5*11.45/100</f>
        <v>0</v>
      </c>
      <c r="E6" s="82">
        <f>+F5</f>
        <v>12081</v>
      </c>
      <c r="F6" s="83">
        <v>15387</v>
      </c>
      <c r="G6" s="83">
        <v>0</v>
      </c>
      <c r="H6" s="84">
        <v>0.05</v>
      </c>
    </row>
    <row r="7" spans="1:8" ht="27" thickBot="1" x14ac:dyDescent="0.45">
      <c r="A7" s="50" t="s">
        <v>3885</v>
      </c>
      <c r="B7" s="65">
        <v>0</v>
      </c>
      <c r="C7" s="48"/>
      <c r="E7" s="82">
        <f t="shared" ref="E7:E14" si="0">+F6</f>
        <v>15387</v>
      </c>
      <c r="F7" s="83">
        <v>19978</v>
      </c>
      <c r="G7" s="83">
        <v>165</v>
      </c>
      <c r="H7" s="84">
        <v>0.1</v>
      </c>
    </row>
    <row r="8" spans="1:8" ht="27" thickBot="1" x14ac:dyDescent="0.45">
      <c r="A8" s="51" t="s">
        <v>51</v>
      </c>
      <c r="B8" s="66">
        <f>+B5-B6-B7</f>
        <v>0</v>
      </c>
      <c r="E8" s="82">
        <f t="shared" si="0"/>
        <v>19978</v>
      </c>
      <c r="F8" s="83">
        <v>26422</v>
      </c>
      <c r="G8" s="83">
        <v>624</v>
      </c>
      <c r="H8" s="84">
        <v>0.12</v>
      </c>
    </row>
    <row r="9" spans="1:8" x14ac:dyDescent="0.4">
      <c r="A9" s="49" t="s">
        <v>46</v>
      </c>
      <c r="B9" s="67">
        <f>+VLOOKUP(B8,$E$3:$H$15,1,1)</f>
        <v>0</v>
      </c>
      <c r="E9" s="82">
        <f t="shared" si="0"/>
        <v>26422</v>
      </c>
      <c r="F9" s="83">
        <v>34770</v>
      </c>
      <c r="G9" s="83">
        <v>1398</v>
      </c>
      <c r="H9" s="84">
        <v>0.15</v>
      </c>
    </row>
    <row r="10" spans="1:8" x14ac:dyDescent="0.4">
      <c r="A10" s="49" t="s">
        <v>52</v>
      </c>
      <c r="B10" s="68">
        <f>B8-B9</f>
        <v>0</v>
      </c>
      <c r="C10" s="48"/>
      <c r="E10" s="82">
        <f t="shared" si="0"/>
        <v>34770</v>
      </c>
      <c r="F10" s="83">
        <v>46089</v>
      </c>
      <c r="G10" s="83">
        <v>2650</v>
      </c>
      <c r="H10" s="84">
        <v>0.2</v>
      </c>
    </row>
    <row r="11" spans="1:8" x14ac:dyDescent="0.4">
      <c r="A11" s="49" t="s">
        <v>53</v>
      </c>
      <c r="B11" s="68">
        <f>+VLOOKUP(B8,$E$3:$H$15,3,1)</f>
        <v>0</v>
      </c>
      <c r="D11" s="52"/>
      <c r="E11" s="82">
        <f t="shared" si="0"/>
        <v>46089</v>
      </c>
      <c r="F11" s="83">
        <v>61359</v>
      </c>
      <c r="G11" s="83">
        <v>4914</v>
      </c>
      <c r="H11" s="84">
        <v>0.25</v>
      </c>
    </row>
    <row r="12" spans="1:8" x14ac:dyDescent="0.4">
      <c r="A12" s="49" t="s">
        <v>54</v>
      </c>
      <c r="B12" s="68">
        <f>+VLOOKUP(B8,$E$3:$H$15,4,1)*B10</f>
        <v>0</v>
      </c>
      <c r="C12" s="48"/>
      <c r="E12" s="82">
        <f t="shared" si="0"/>
        <v>61359</v>
      </c>
      <c r="F12" s="83">
        <v>81817</v>
      </c>
      <c r="G12" s="83">
        <v>8731</v>
      </c>
      <c r="H12" s="84">
        <v>0.3</v>
      </c>
    </row>
    <row r="13" spans="1:8" x14ac:dyDescent="0.4">
      <c r="A13" s="53" t="s">
        <v>55</v>
      </c>
      <c r="B13" s="69">
        <f>+B11+B12</f>
        <v>0</v>
      </c>
      <c r="D13" s="52"/>
      <c r="E13" s="82">
        <f t="shared" si="0"/>
        <v>81817</v>
      </c>
      <c r="F13" s="85">
        <v>108810</v>
      </c>
      <c r="G13" s="83">
        <v>14869</v>
      </c>
      <c r="H13" s="84">
        <v>0.35</v>
      </c>
    </row>
    <row r="14" spans="1:8" ht="27" customHeight="1" x14ac:dyDescent="0.4">
      <c r="A14" s="54" t="s">
        <v>62</v>
      </c>
      <c r="B14" s="70">
        <f>+GP!Y27</f>
        <v>0</v>
      </c>
      <c r="E14" s="86">
        <f t="shared" si="0"/>
        <v>108810</v>
      </c>
      <c r="F14" s="87" t="s">
        <v>57</v>
      </c>
      <c r="G14" s="87">
        <v>24316</v>
      </c>
      <c r="H14" s="88">
        <v>0.37</v>
      </c>
    </row>
    <row r="15" spans="1:8" ht="26.25" customHeight="1" x14ac:dyDescent="0.4">
      <c r="A15" s="55" t="s">
        <v>56</v>
      </c>
      <c r="B15" s="71">
        <f>+B13-B14</f>
        <v>0</v>
      </c>
      <c r="E15" s="110" t="s">
        <v>69</v>
      </c>
      <c r="F15" s="111"/>
      <c r="G15" s="111"/>
      <c r="H15" s="112"/>
    </row>
    <row r="16" spans="1:8" ht="27" customHeight="1" thickBot="1" x14ac:dyDescent="0.45">
      <c r="A16" s="56"/>
      <c r="B16" s="72"/>
      <c r="E16" s="113"/>
      <c r="F16" s="114"/>
      <c r="G16" s="114"/>
      <c r="H16" s="115"/>
    </row>
    <row r="17" spans="1:8" ht="27" thickBot="1" x14ac:dyDescent="0.45">
      <c r="A17" s="57" t="s">
        <v>58</v>
      </c>
      <c r="B17" s="73">
        <f>+IF(B15=0,0,B15/B4)</f>
        <v>0</v>
      </c>
      <c r="D17" s="58"/>
    </row>
    <row r="18" spans="1:8" x14ac:dyDescent="0.4">
      <c r="E18" s="60"/>
      <c r="F18" s="60"/>
      <c r="G18" s="60"/>
      <c r="H18" s="60"/>
    </row>
    <row r="19" spans="1:8" x14ac:dyDescent="0.4">
      <c r="E19" s="99" t="s">
        <v>63</v>
      </c>
      <c r="F19" s="99"/>
      <c r="G19" s="100"/>
      <c r="H19" s="100"/>
    </row>
    <row r="20" spans="1:8" ht="54" customHeight="1" x14ac:dyDescent="0.4">
      <c r="B20" s="61"/>
      <c r="E20" s="101" t="s">
        <v>64</v>
      </c>
      <c r="F20" s="101" t="s">
        <v>65</v>
      </c>
      <c r="G20" s="74" t="s">
        <v>66</v>
      </c>
      <c r="H20" s="74" t="s">
        <v>67</v>
      </c>
    </row>
    <row r="21" spans="1:8" ht="32.25" customHeight="1" x14ac:dyDescent="0.4">
      <c r="E21" s="101"/>
      <c r="F21" s="101"/>
      <c r="G21" s="74">
        <v>798.31</v>
      </c>
      <c r="H21" s="75">
        <v>0.18</v>
      </c>
    </row>
    <row r="22" spans="1:8" x14ac:dyDescent="0.4">
      <c r="B22" s="62"/>
      <c r="E22" s="76">
        <v>0</v>
      </c>
      <c r="F22" s="76">
        <v>7</v>
      </c>
      <c r="G22" s="77">
        <f>+F22*$G$21</f>
        <v>5588.17</v>
      </c>
      <c r="H22" s="78">
        <f>+G22*$H$21</f>
        <v>1005.8706</v>
      </c>
    </row>
    <row r="23" spans="1:8" x14ac:dyDescent="0.4">
      <c r="E23" s="76">
        <v>1</v>
      </c>
      <c r="F23" s="76">
        <v>9</v>
      </c>
      <c r="G23" s="77">
        <f t="shared" ref="G23:G28" si="1">+F23*$G$21</f>
        <v>7184.7899999999991</v>
      </c>
      <c r="H23" s="78">
        <f t="shared" ref="H23:H28" si="2">+G23*$H$21</f>
        <v>1293.2621999999999</v>
      </c>
    </row>
    <row r="24" spans="1:8" x14ac:dyDescent="0.4">
      <c r="E24" s="76">
        <v>2</v>
      </c>
      <c r="F24" s="76">
        <v>11</v>
      </c>
      <c r="G24" s="77">
        <f t="shared" si="1"/>
        <v>8781.41</v>
      </c>
      <c r="H24" s="78">
        <f t="shared" si="2"/>
        <v>1580.6537999999998</v>
      </c>
    </row>
    <row r="25" spans="1:8" x14ac:dyDescent="0.4">
      <c r="E25" s="76">
        <v>3</v>
      </c>
      <c r="F25" s="76">
        <v>14</v>
      </c>
      <c r="G25" s="77">
        <f t="shared" si="1"/>
        <v>11176.34</v>
      </c>
      <c r="H25" s="78">
        <f t="shared" si="2"/>
        <v>2011.7411999999999</v>
      </c>
    </row>
    <row r="26" spans="1:8" x14ac:dyDescent="0.4">
      <c r="E26" s="76">
        <v>4</v>
      </c>
      <c r="F26" s="76">
        <v>17</v>
      </c>
      <c r="G26" s="77">
        <f t="shared" si="1"/>
        <v>13571.269999999999</v>
      </c>
      <c r="H26" s="78">
        <f t="shared" si="2"/>
        <v>2442.8285999999998</v>
      </c>
    </row>
    <row r="27" spans="1:8" x14ac:dyDescent="0.4">
      <c r="E27" s="92" t="s">
        <v>34</v>
      </c>
      <c r="F27" s="92">
        <v>20</v>
      </c>
      <c r="G27" s="93">
        <f t="shared" si="1"/>
        <v>15966.199999999999</v>
      </c>
      <c r="H27" s="94">
        <f t="shared" si="2"/>
        <v>2873.9159999999997</v>
      </c>
    </row>
    <row r="28" spans="1:8" ht="54" customHeight="1" x14ac:dyDescent="0.4">
      <c r="B28" s="98" t="s">
        <v>3884</v>
      </c>
      <c r="C28" s="98"/>
      <c r="D28" s="98"/>
      <c r="E28" s="89">
        <v>6</v>
      </c>
      <c r="F28" s="89">
        <v>100</v>
      </c>
      <c r="G28" s="90">
        <f t="shared" si="1"/>
        <v>79831</v>
      </c>
      <c r="H28" s="91">
        <f t="shared" si="2"/>
        <v>14369.58</v>
      </c>
    </row>
  </sheetData>
  <sheetProtection algorithmName="SHA-512" hashValue="DFFAoPKiplhsQZCAABmA+9CDF68PXTlllGlmw3UQ93p2w9S8x3VXjpZ9baI5u1Ii8nPfJRUHISqPcalkRFutJw==" saltValue="M5++9FxgZrwjMOVN3RJI8g==" spinCount="100000" sheet="1" formatCells="0" formatColumns="0" formatRows="0" insertColumns="0" insertRows="0" insertHyperlinks="0" deleteColumns="0" deleteRows="0" sort="0" autoFilter="0" pivotTables="0"/>
  <mergeCells count="12">
    <mergeCell ref="B28:D28"/>
    <mergeCell ref="E19:H19"/>
    <mergeCell ref="E20:E21"/>
    <mergeCell ref="F20:F21"/>
    <mergeCell ref="E2:H2"/>
    <mergeCell ref="A1:B2"/>
    <mergeCell ref="E1:H1"/>
    <mergeCell ref="E15:H16"/>
    <mergeCell ref="E3:E4"/>
    <mergeCell ref="F3:F4"/>
    <mergeCell ref="G3:G4"/>
    <mergeCell ref="H3:H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E1B9A-0C35-4682-A9A4-2E5B5E295C5A}">
  <dimension ref="A1:XFC55"/>
  <sheetViews>
    <sheetView topLeftCell="A16" workbookViewId="0">
      <selection activeCell="Y24" sqref="Y24:AH24"/>
    </sheetView>
  </sheetViews>
  <sheetFormatPr baseColWidth="10" defaultColWidth="0" defaultRowHeight="12.75" customHeight="1" zeroHeight="1" x14ac:dyDescent="0.2"/>
  <cols>
    <col min="1" max="1" width="0.7109375" style="10" customWidth="1"/>
    <col min="2" max="2" width="4.42578125" style="10" customWidth="1"/>
    <col min="3" max="15" width="4" style="10" customWidth="1"/>
    <col min="16" max="16" width="4.28515625" style="10" customWidth="1"/>
    <col min="17" max="17" width="4.140625" style="10" customWidth="1"/>
    <col min="18" max="18" width="4" style="10" customWidth="1"/>
    <col min="19" max="19" width="5" style="10" customWidth="1"/>
    <col min="20" max="20" width="6.7109375" style="10" customWidth="1"/>
    <col min="21" max="21" width="5.140625" style="10" customWidth="1"/>
    <col min="22" max="23" width="4.42578125" style="10" customWidth="1"/>
    <col min="24" max="25" width="4.140625" style="10" customWidth="1"/>
    <col min="26" max="27" width="4.5703125" style="10" customWidth="1"/>
    <col min="28" max="29" width="4.140625" style="10" customWidth="1"/>
    <col min="30" max="31" width="4" style="10" customWidth="1"/>
    <col min="32" max="32" width="4.140625" style="10" customWidth="1"/>
    <col min="33" max="34" width="4" style="10" customWidth="1"/>
    <col min="35" max="36" width="11.42578125" style="10" customWidth="1"/>
    <col min="37" max="37" width="15.85546875" style="10" customWidth="1"/>
    <col min="38" max="16383" width="20" style="10" hidden="1"/>
    <col min="16384" max="16384" width="26.7109375" style="10" hidden="1"/>
  </cols>
  <sheetData>
    <row r="1" spans="2:47" ht="13.5" thickBot="1" x14ac:dyDescent="0.25"/>
    <row r="2" spans="2:47" ht="21.75" customHeight="1" thickBot="1" x14ac:dyDescent="0.25">
      <c r="B2" s="122"/>
      <c r="C2" s="122"/>
      <c r="D2" s="122"/>
      <c r="E2" s="122"/>
      <c r="F2" s="122"/>
      <c r="G2" s="122"/>
      <c r="H2" s="122"/>
      <c r="I2" s="122"/>
      <c r="J2" s="123" t="s">
        <v>0</v>
      </c>
      <c r="K2" s="123"/>
      <c r="L2" s="123"/>
      <c r="M2" s="123"/>
      <c r="N2" s="123"/>
      <c r="O2" s="123"/>
      <c r="P2" s="123"/>
      <c r="Q2" s="123"/>
      <c r="R2" s="123"/>
      <c r="S2" s="123"/>
      <c r="T2" s="123"/>
      <c r="U2" s="123"/>
      <c r="V2" s="123"/>
      <c r="W2" s="123"/>
      <c r="X2" s="123"/>
      <c r="Y2" s="123"/>
      <c r="Z2" s="123"/>
      <c r="AA2" s="123"/>
      <c r="AB2" s="123"/>
      <c r="AC2" s="123"/>
      <c r="AD2" s="123"/>
      <c r="AE2" s="123"/>
      <c r="AF2" s="123"/>
      <c r="AG2" s="123"/>
      <c r="AH2" s="123"/>
    </row>
    <row r="3" spans="2:47" ht="21.75" customHeight="1" thickBot="1" x14ac:dyDescent="0.25">
      <c r="B3" s="122"/>
      <c r="C3" s="122"/>
      <c r="D3" s="122"/>
      <c r="E3" s="122"/>
      <c r="F3" s="122"/>
      <c r="G3" s="122"/>
      <c r="H3" s="122"/>
      <c r="I3" s="122"/>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row>
    <row r="4" spans="2:47" ht="15.95" customHeight="1" thickBot="1" x14ac:dyDescent="0.25">
      <c r="B4" s="11"/>
      <c r="C4" s="12"/>
      <c r="D4" s="12"/>
      <c r="E4" s="12"/>
      <c r="F4" s="12"/>
      <c r="G4" s="12"/>
      <c r="H4" s="12"/>
      <c r="I4" s="1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4"/>
    </row>
    <row r="5" spans="2:47" ht="15.95" customHeight="1" thickBot="1" x14ac:dyDescent="0.25">
      <c r="B5" s="124" t="s">
        <v>1</v>
      </c>
      <c r="C5" s="124"/>
      <c r="D5" s="124"/>
      <c r="E5" s="124"/>
      <c r="F5" s="124"/>
      <c r="G5" s="124"/>
      <c r="H5" s="124"/>
      <c r="I5" s="124"/>
      <c r="S5" s="15"/>
      <c r="AH5" s="16"/>
      <c r="AI5" s="14"/>
    </row>
    <row r="6" spans="2:47" ht="9" customHeight="1" thickBot="1" x14ac:dyDescent="0.25">
      <c r="B6" s="17"/>
      <c r="C6" s="18"/>
      <c r="D6" s="18"/>
      <c r="E6" s="18"/>
      <c r="F6" s="18"/>
      <c r="G6" s="18"/>
      <c r="H6" s="18"/>
      <c r="I6" s="18"/>
      <c r="S6" s="15"/>
      <c r="AH6" s="16"/>
      <c r="AI6" s="14"/>
    </row>
    <row r="7" spans="2:47" ht="23.25" customHeight="1" thickBot="1" x14ac:dyDescent="0.25">
      <c r="B7" s="125" t="s">
        <v>2</v>
      </c>
      <c r="C7" s="125"/>
      <c r="D7" s="125"/>
      <c r="E7" s="125"/>
      <c r="F7" s="125"/>
      <c r="G7" s="19"/>
      <c r="H7" s="126">
        <v>2</v>
      </c>
      <c r="I7" s="127">
        <v>0</v>
      </c>
      <c r="J7" s="127">
        <v>2</v>
      </c>
      <c r="K7" s="128">
        <v>5</v>
      </c>
      <c r="Q7" s="129" t="s">
        <v>3</v>
      </c>
      <c r="R7" s="129"/>
      <c r="S7" s="129"/>
      <c r="T7" s="129"/>
      <c r="U7" s="129"/>
      <c r="V7" s="20"/>
      <c r="W7" s="130" t="s">
        <v>4</v>
      </c>
      <c r="X7" s="130"/>
      <c r="Y7" s="130"/>
      <c r="Z7" s="130"/>
      <c r="AA7" s="130" t="s">
        <v>5</v>
      </c>
      <c r="AB7" s="130"/>
      <c r="AC7" s="130"/>
      <c r="AD7" s="130"/>
      <c r="AE7" s="130" t="s">
        <v>6</v>
      </c>
      <c r="AF7" s="130"/>
      <c r="AG7" s="131" t="s">
        <v>7</v>
      </c>
      <c r="AH7" s="131"/>
      <c r="AJ7" s="14"/>
      <c r="AR7" s="132" t="s">
        <v>39</v>
      </c>
      <c r="AS7" s="132"/>
      <c r="AT7" s="132"/>
      <c r="AU7" s="132"/>
    </row>
    <row r="8" spans="2:47" ht="23.25" customHeight="1" thickBot="1" x14ac:dyDescent="0.25">
      <c r="B8" s="125"/>
      <c r="C8" s="125"/>
      <c r="D8" s="125"/>
      <c r="E8" s="125"/>
      <c r="F8" s="125"/>
      <c r="G8" s="21"/>
      <c r="H8" s="126"/>
      <c r="I8" s="127"/>
      <c r="J8" s="127"/>
      <c r="K8" s="128"/>
      <c r="L8" s="22"/>
      <c r="M8" s="22"/>
      <c r="N8" s="22"/>
      <c r="O8" s="22"/>
      <c r="P8" s="22"/>
      <c r="Q8" s="129"/>
      <c r="R8" s="129"/>
      <c r="S8" s="129"/>
      <c r="T8" s="129"/>
      <c r="U8" s="129"/>
      <c r="V8" s="23"/>
      <c r="W8" s="133" t="s">
        <v>60</v>
      </c>
      <c r="X8" s="133"/>
      <c r="Y8" s="133"/>
      <c r="Z8" s="133"/>
      <c r="AA8" s="5">
        <v>2</v>
      </c>
      <c r="AB8" s="6">
        <v>0</v>
      </c>
      <c r="AC8" s="6">
        <v>2</v>
      </c>
      <c r="AD8" s="7">
        <v>5</v>
      </c>
      <c r="AE8" s="5">
        <v>0</v>
      </c>
      <c r="AF8" s="7">
        <v>2</v>
      </c>
      <c r="AG8" s="5"/>
      <c r="AH8" s="8"/>
      <c r="AJ8" s="14"/>
      <c r="AR8" s="24" t="s">
        <v>33</v>
      </c>
      <c r="AS8" s="25"/>
      <c r="AT8" s="25"/>
      <c r="AU8" s="26"/>
    </row>
    <row r="9" spans="2:47" s="27" customFormat="1" ht="15.95" customHeight="1" thickBot="1" x14ac:dyDescent="0.25">
      <c r="AR9" s="24" t="s">
        <v>35</v>
      </c>
      <c r="AS9" s="28"/>
      <c r="AT9" s="28"/>
      <c r="AU9" s="29"/>
    </row>
    <row r="10" spans="2:47" ht="22.5" customHeight="1" x14ac:dyDescent="0.2">
      <c r="B10" s="144" t="s">
        <v>8</v>
      </c>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5" t="s">
        <v>37</v>
      </c>
      <c r="AJ10" s="146"/>
      <c r="AK10" s="146"/>
    </row>
    <row r="11" spans="2:47" ht="15.95" customHeight="1" x14ac:dyDescent="0.2">
      <c r="B11" s="134">
        <v>101</v>
      </c>
      <c r="C11" s="135" t="s">
        <v>9</v>
      </c>
      <c r="D11" s="135"/>
      <c r="E11" s="135"/>
      <c r="F11" s="135"/>
      <c r="G11" s="135"/>
      <c r="H11" s="135"/>
      <c r="I11" s="135"/>
      <c r="J11" s="135"/>
      <c r="K11" s="135"/>
      <c r="L11" s="135"/>
      <c r="M11" s="135"/>
      <c r="N11" s="135"/>
      <c r="O11" s="135"/>
      <c r="P11" s="136">
        <v>102</v>
      </c>
      <c r="Q11" s="137" t="s">
        <v>10</v>
      </c>
      <c r="R11" s="138"/>
      <c r="S11" s="138"/>
      <c r="T11" s="138"/>
      <c r="U11" s="138"/>
      <c r="V11" s="138"/>
      <c r="W11" s="138"/>
      <c r="X11" s="138"/>
      <c r="Y11" s="138"/>
      <c r="Z11" s="138"/>
      <c r="AA11" s="138"/>
      <c r="AB11" s="138"/>
      <c r="AC11" s="138"/>
      <c r="AD11" s="138"/>
      <c r="AE11" s="138"/>
      <c r="AF11" s="138"/>
      <c r="AG11" s="138"/>
      <c r="AH11" s="139"/>
      <c r="AI11" s="140"/>
      <c r="AJ11" s="141"/>
      <c r="AK11" s="141"/>
      <c r="AL11" s="9"/>
    </row>
    <row r="12" spans="2:47" ht="15.95" customHeight="1" x14ac:dyDescent="0.2">
      <c r="B12" s="134"/>
      <c r="C12" s="142"/>
      <c r="D12" s="142"/>
      <c r="E12" s="142"/>
      <c r="F12" s="142"/>
      <c r="G12" s="142"/>
      <c r="H12" s="142"/>
      <c r="I12" s="142"/>
      <c r="J12" s="142"/>
      <c r="K12" s="142"/>
      <c r="L12" s="142"/>
      <c r="M12" s="142"/>
      <c r="N12" s="142"/>
      <c r="O12" s="142"/>
      <c r="P12" s="136"/>
      <c r="Q12" s="143" t="e">
        <f>VLOOKUP(C12,'listado de personal'!$A$1:$B$1906,2,0)</f>
        <v>#N/A</v>
      </c>
      <c r="R12" s="143"/>
      <c r="S12" s="143"/>
      <c r="T12" s="143"/>
      <c r="U12" s="143"/>
      <c r="V12" s="143"/>
      <c r="W12" s="143"/>
      <c r="X12" s="143"/>
      <c r="Y12" s="143"/>
      <c r="Z12" s="143"/>
      <c r="AA12" s="143"/>
      <c r="AB12" s="143"/>
      <c r="AC12" s="143"/>
      <c r="AD12" s="143"/>
      <c r="AE12" s="143"/>
      <c r="AF12" s="143"/>
      <c r="AG12" s="143"/>
      <c r="AH12" s="143"/>
    </row>
    <row r="13" spans="2:47" ht="18.75" customHeight="1" x14ac:dyDescent="0.2">
      <c r="B13" s="147" t="s">
        <v>28</v>
      </c>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row>
    <row r="14" spans="2:47" ht="21.75" customHeight="1" x14ac:dyDescent="0.25">
      <c r="B14" s="148" t="s">
        <v>27</v>
      </c>
      <c r="C14" s="148"/>
      <c r="D14" s="148"/>
      <c r="E14" s="148"/>
      <c r="F14" s="148"/>
      <c r="G14" s="148"/>
      <c r="H14" s="148"/>
      <c r="I14" s="148"/>
      <c r="J14" s="148"/>
      <c r="K14" s="148"/>
      <c r="L14" s="148"/>
      <c r="M14" s="148"/>
      <c r="N14" s="148"/>
      <c r="O14" s="148"/>
      <c r="P14" s="148"/>
      <c r="Q14" s="148"/>
      <c r="R14" s="148"/>
      <c r="S14" s="148"/>
      <c r="T14" s="148"/>
      <c r="U14" s="30">
        <v>103</v>
      </c>
      <c r="V14" s="149" t="s">
        <v>11</v>
      </c>
      <c r="W14" s="149"/>
      <c r="X14" s="149"/>
      <c r="Y14" s="150">
        <f>+'SIMULADOR IMPUESTO RENTA'!B5</f>
        <v>0</v>
      </c>
      <c r="Z14" s="150"/>
      <c r="AA14" s="150"/>
      <c r="AB14" s="150"/>
      <c r="AC14" s="150"/>
      <c r="AD14" s="150"/>
      <c r="AE14" s="150"/>
      <c r="AF14" s="150"/>
      <c r="AG14" s="150"/>
      <c r="AH14" s="150"/>
    </row>
    <row r="15" spans="2:47" ht="21.75" customHeight="1" x14ac:dyDescent="0.25">
      <c r="B15" s="148" t="s">
        <v>12</v>
      </c>
      <c r="C15" s="148"/>
      <c r="D15" s="148"/>
      <c r="E15" s="148"/>
      <c r="F15" s="148"/>
      <c r="G15" s="148"/>
      <c r="H15" s="148"/>
      <c r="I15" s="148"/>
      <c r="J15" s="148"/>
      <c r="K15" s="148"/>
      <c r="L15" s="148"/>
      <c r="M15" s="148"/>
      <c r="N15" s="148"/>
      <c r="O15" s="148"/>
      <c r="P15" s="148"/>
      <c r="Q15" s="148"/>
      <c r="R15" s="148"/>
      <c r="S15" s="148"/>
      <c r="T15" s="148"/>
      <c r="U15" s="30">
        <v>104</v>
      </c>
      <c r="V15" s="149" t="s">
        <v>11</v>
      </c>
      <c r="W15" s="149"/>
      <c r="X15" s="149"/>
      <c r="Y15" s="151">
        <v>0</v>
      </c>
      <c r="Z15" s="151"/>
      <c r="AA15" s="151"/>
      <c r="AB15" s="151"/>
      <c r="AC15" s="151"/>
      <c r="AD15" s="151"/>
      <c r="AE15" s="151"/>
      <c r="AF15" s="151"/>
      <c r="AG15" s="151"/>
      <c r="AH15" s="151"/>
      <c r="AL15" s="31"/>
      <c r="AM15" s="31"/>
      <c r="AN15" s="31"/>
      <c r="AO15" s="31"/>
    </row>
    <row r="16" spans="2:47" ht="21.75" customHeight="1" x14ac:dyDescent="0.25">
      <c r="B16" s="152" t="s">
        <v>13</v>
      </c>
      <c r="C16" s="152"/>
      <c r="D16" s="152"/>
      <c r="E16" s="152"/>
      <c r="F16" s="152"/>
      <c r="G16" s="152"/>
      <c r="H16" s="152"/>
      <c r="I16" s="152"/>
      <c r="J16" s="152"/>
      <c r="K16" s="152"/>
      <c r="L16" s="152"/>
      <c r="M16" s="152"/>
      <c r="N16" s="152"/>
      <c r="O16" s="152"/>
      <c r="P16" s="152"/>
      <c r="Q16" s="152"/>
      <c r="R16" s="152"/>
      <c r="S16" s="152"/>
      <c r="T16" s="152"/>
      <c r="U16" s="30">
        <v>105</v>
      </c>
      <c r="V16" s="153" t="s">
        <v>11</v>
      </c>
      <c r="W16" s="153"/>
      <c r="X16" s="153"/>
      <c r="Y16" s="154">
        <f>+SUM(Y14:AH15)</f>
        <v>0</v>
      </c>
      <c r="Z16" s="154"/>
      <c r="AA16" s="154"/>
      <c r="AB16" s="154"/>
      <c r="AC16" s="154"/>
      <c r="AD16" s="154"/>
      <c r="AE16" s="154"/>
      <c r="AF16" s="154"/>
      <c r="AG16" s="154"/>
      <c r="AH16" s="154"/>
      <c r="AL16" s="31"/>
      <c r="AM16" s="31"/>
      <c r="AN16" s="31"/>
      <c r="AO16" s="31"/>
    </row>
    <row r="17" spans="2:46" s="27" customFormat="1" ht="18.75" customHeight="1" x14ac:dyDescent="0.2">
      <c r="B17" s="155" t="s">
        <v>14</v>
      </c>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L17" s="31"/>
      <c r="AM17" s="31"/>
      <c r="AN17" s="31"/>
      <c r="AO17" s="31"/>
    </row>
    <row r="18" spans="2:46" ht="21.75" customHeight="1" x14ac:dyDescent="0.25">
      <c r="B18" s="148" t="s">
        <v>15</v>
      </c>
      <c r="C18" s="148"/>
      <c r="D18" s="148"/>
      <c r="E18" s="148"/>
      <c r="F18" s="148"/>
      <c r="G18" s="148"/>
      <c r="H18" s="148"/>
      <c r="I18" s="148"/>
      <c r="J18" s="148"/>
      <c r="K18" s="148"/>
      <c r="L18" s="148"/>
      <c r="M18" s="148"/>
      <c r="N18" s="148"/>
      <c r="O18" s="148"/>
      <c r="P18" s="148"/>
      <c r="Q18" s="148"/>
      <c r="R18" s="148"/>
      <c r="S18" s="148"/>
      <c r="T18" s="148"/>
      <c r="U18" s="30">
        <v>106</v>
      </c>
      <c r="V18" s="149" t="s">
        <v>11</v>
      </c>
      <c r="W18" s="149"/>
      <c r="X18" s="149"/>
      <c r="Y18" s="156"/>
      <c r="Z18" s="156"/>
      <c r="AA18" s="156"/>
      <c r="AB18" s="156"/>
      <c r="AC18" s="156"/>
      <c r="AD18" s="156"/>
      <c r="AE18" s="156"/>
      <c r="AF18" s="156"/>
      <c r="AG18" s="156"/>
      <c r="AH18" s="157"/>
    </row>
    <row r="19" spans="2:46" ht="21.75" customHeight="1" x14ac:dyDescent="0.25">
      <c r="B19" s="148" t="s">
        <v>16</v>
      </c>
      <c r="C19" s="148"/>
      <c r="D19" s="148"/>
      <c r="E19" s="148"/>
      <c r="F19" s="148"/>
      <c r="G19" s="148"/>
      <c r="H19" s="148"/>
      <c r="I19" s="148"/>
      <c r="J19" s="148"/>
      <c r="K19" s="148"/>
      <c r="L19" s="148"/>
      <c r="M19" s="148"/>
      <c r="N19" s="148"/>
      <c r="O19" s="148"/>
      <c r="P19" s="148"/>
      <c r="Q19" s="148"/>
      <c r="R19" s="148"/>
      <c r="S19" s="148"/>
      <c r="T19" s="148"/>
      <c r="U19" s="30">
        <v>107</v>
      </c>
      <c r="V19" s="149" t="s">
        <v>11</v>
      </c>
      <c r="W19" s="149"/>
      <c r="X19" s="149"/>
      <c r="Y19" s="158"/>
      <c r="Z19" s="158"/>
      <c r="AA19" s="158"/>
      <c r="AB19" s="158"/>
      <c r="AC19" s="158"/>
      <c r="AD19" s="158"/>
      <c r="AE19" s="158"/>
      <c r="AF19" s="158"/>
      <c r="AG19" s="158"/>
      <c r="AH19" s="151"/>
      <c r="AR19" s="32" t="s">
        <v>31</v>
      </c>
      <c r="AS19" s="32" t="s">
        <v>32</v>
      </c>
      <c r="AT19" s="33"/>
    </row>
    <row r="20" spans="2:46" ht="21.75" customHeight="1" x14ac:dyDescent="0.25">
      <c r="B20" s="148" t="s">
        <v>17</v>
      </c>
      <c r="C20" s="148"/>
      <c r="D20" s="148"/>
      <c r="E20" s="148"/>
      <c r="F20" s="148"/>
      <c r="G20" s="148"/>
      <c r="H20" s="148"/>
      <c r="I20" s="148"/>
      <c r="J20" s="148"/>
      <c r="K20" s="148"/>
      <c r="L20" s="148"/>
      <c r="M20" s="148"/>
      <c r="N20" s="148"/>
      <c r="O20" s="148"/>
      <c r="P20" s="148"/>
      <c r="Q20" s="148"/>
      <c r="R20" s="148"/>
      <c r="S20" s="148"/>
      <c r="T20" s="148"/>
      <c r="U20" s="30">
        <v>108</v>
      </c>
      <c r="V20" s="149" t="s">
        <v>11</v>
      </c>
      <c r="W20" s="149"/>
      <c r="X20" s="149"/>
      <c r="Y20" s="158"/>
      <c r="Z20" s="158"/>
      <c r="AA20" s="158"/>
      <c r="AB20" s="158"/>
      <c r="AC20" s="158"/>
      <c r="AD20" s="158"/>
      <c r="AE20" s="158"/>
      <c r="AF20" s="158"/>
      <c r="AG20" s="158"/>
      <c r="AH20" s="151"/>
      <c r="AR20" s="34">
        <v>0</v>
      </c>
      <c r="AS20" s="35">
        <v>7</v>
      </c>
    </row>
    <row r="21" spans="2:46" ht="21.75" customHeight="1" x14ac:dyDescent="0.25">
      <c r="B21" s="148" t="s">
        <v>18</v>
      </c>
      <c r="C21" s="148"/>
      <c r="D21" s="148"/>
      <c r="E21" s="148"/>
      <c r="F21" s="148"/>
      <c r="G21" s="148"/>
      <c r="H21" s="148"/>
      <c r="I21" s="148"/>
      <c r="J21" s="148"/>
      <c r="K21" s="148"/>
      <c r="L21" s="148"/>
      <c r="M21" s="148"/>
      <c r="N21" s="148"/>
      <c r="O21" s="148"/>
      <c r="P21" s="148"/>
      <c r="Q21" s="148"/>
      <c r="R21" s="148"/>
      <c r="S21" s="148"/>
      <c r="T21" s="148"/>
      <c r="U21" s="30">
        <v>109</v>
      </c>
      <c r="V21" s="149" t="s">
        <v>11</v>
      </c>
      <c r="W21" s="149"/>
      <c r="X21" s="149"/>
      <c r="Y21" s="158"/>
      <c r="Z21" s="158"/>
      <c r="AA21" s="158"/>
      <c r="AB21" s="158"/>
      <c r="AC21" s="158"/>
      <c r="AD21" s="158"/>
      <c r="AE21" s="158"/>
      <c r="AF21" s="158"/>
      <c r="AG21" s="158"/>
      <c r="AH21" s="151"/>
      <c r="AR21" s="34">
        <v>1</v>
      </c>
      <c r="AS21" s="35">
        <v>9</v>
      </c>
    </row>
    <row r="22" spans="2:46" ht="21.75" customHeight="1" x14ac:dyDescent="0.25">
      <c r="B22" s="159" t="s">
        <v>19</v>
      </c>
      <c r="C22" s="160"/>
      <c r="D22" s="160"/>
      <c r="E22" s="160"/>
      <c r="F22" s="160"/>
      <c r="G22" s="160"/>
      <c r="H22" s="160"/>
      <c r="I22" s="160"/>
      <c r="J22" s="160"/>
      <c r="K22" s="160"/>
      <c r="L22" s="160"/>
      <c r="M22" s="160"/>
      <c r="N22" s="160"/>
      <c r="O22" s="160"/>
      <c r="P22" s="160"/>
      <c r="Q22" s="160"/>
      <c r="R22" s="160"/>
      <c r="S22" s="160"/>
      <c r="T22" s="161"/>
      <c r="U22" s="30">
        <v>110</v>
      </c>
      <c r="V22" s="149" t="s">
        <v>11</v>
      </c>
      <c r="W22" s="149"/>
      <c r="X22" s="149"/>
      <c r="Y22" s="158"/>
      <c r="Z22" s="158"/>
      <c r="AA22" s="158"/>
      <c r="AB22" s="158"/>
      <c r="AC22" s="158"/>
      <c r="AD22" s="158"/>
      <c r="AE22" s="158"/>
      <c r="AF22" s="158"/>
      <c r="AG22" s="158"/>
      <c r="AH22" s="151"/>
      <c r="AR22" s="34">
        <v>2</v>
      </c>
      <c r="AS22" s="35">
        <v>11</v>
      </c>
    </row>
    <row r="23" spans="2:46" ht="21.75" customHeight="1" x14ac:dyDescent="0.25">
      <c r="B23" s="159" t="s">
        <v>26</v>
      </c>
      <c r="C23" s="160"/>
      <c r="D23" s="160"/>
      <c r="E23" s="160"/>
      <c r="F23" s="160"/>
      <c r="G23" s="160"/>
      <c r="H23" s="160"/>
      <c r="I23" s="160"/>
      <c r="J23" s="160"/>
      <c r="K23" s="160"/>
      <c r="L23" s="160"/>
      <c r="M23" s="160"/>
      <c r="N23" s="160"/>
      <c r="O23" s="160"/>
      <c r="P23" s="160"/>
      <c r="Q23" s="160"/>
      <c r="R23" s="160"/>
      <c r="S23" s="160"/>
      <c r="T23" s="161"/>
      <c r="U23" s="30">
        <v>111</v>
      </c>
      <c r="V23" s="149" t="s">
        <v>11</v>
      </c>
      <c r="W23" s="149"/>
      <c r="X23" s="149"/>
      <c r="Y23" s="158"/>
      <c r="Z23" s="158"/>
      <c r="AA23" s="158"/>
      <c r="AB23" s="158"/>
      <c r="AC23" s="158"/>
      <c r="AD23" s="158"/>
      <c r="AE23" s="158"/>
      <c r="AF23" s="158"/>
      <c r="AG23" s="158"/>
      <c r="AH23" s="151"/>
      <c r="AR23" s="34">
        <v>3</v>
      </c>
      <c r="AS23" s="35">
        <v>14</v>
      </c>
    </row>
    <row r="24" spans="2:46" ht="21.75" customHeight="1" x14ac:dyDescent="0.25">
      <c r="B24" s="162" t="s">
        <v>36</v>
      </c>
      <c r="C24" s="163"/>
      <c r="D24" s="163"/>
      <c r="E24" s="163"/>
      <c r="F24" s="163"/>
      <c r="G24" s="163"/>
      <c r="H24" s="163"/>
      <c r="I24" s="163"/>
      <c r="J24" s="163"/>
      <c r="K24" s="163"/>
      <c r="L24" s="163"/>
      <c r="M24" s="163"/>
      <c r="N24" s="163"/>
      <c r="O24" s="163"/>
      <c r="P24" s="163"/>
      <c r="Q24" s="163"/>
      <c r="R24" s="163"/>
      <c r="S24" s="163"/>
      <c r="T24" s="164"/>
      <c r="U24" s="36">
        <v>112</v>
      </c>
      <c r="V24" s="165" t="s">
        <v>11</v>
      </c>
      <c r="W24" s="165"/>
      <c r="X24" s="165"/>
      <c r="Y24" s="154">
        <f>+SUM(Y18:AH23)</f>
        <v>0</v>
      </c>
      <c r="Z24" s="154"/>
      <c r="AA24" s="154"/>
      <c r="AB24" s="154"/>
      <c r="AC24" s="154"/>
      <c r="AD24" s="154"/>
      <c r="AE24" s="154"/>
      <c r="AF24" s="154"/>
      <c r="AG24" s="154"/>
      <c r="AH24" s="154"/>
      <c r="AR24" s="34">
        <v>4</v>
      </c>
      <c r="AS24" s="35">
        <v>17</v>
      </c>
    </row>
    <row r="25" spans="2:46" ht="21.75" customHeight="1" x14ac:dyDescent="0.25">
      <c r="B25" s="162" t="s">
        <v>38</v>
      </c>
      <c r="C25" s="163"/>
      <c r="D25" s="163"/>
      <c r="E25" s="163"/>
      <c r="F25" s="163"/>
      <c r="G25" s="163"/>
      <c r="H25" s="163"/>
      <c r="I25" s="163"/>
      <c r="J25" s="163"/>
      <c r="K25" s="163"/>
      <c r="L25" s="163"/>
      <c r="M25" s="163"/>
      <c r="N25" s="163"/>
      <c r="O25" s="163"/>
      <c r="P25" s="163"/>
      <c r="Q25" s="163"/>
      <c r="R25" s="163"/>
      <c r="S25" s="163"/>
      <c r="T25" s="164"/>
      <c r="U25" s="30">
        <v>113</v>
      </c>
      <c r="V25" s="165"/>
      <c r="W25" s="165"/>
      <c r="X25" s="165"/>
      <c r="Y25" s="169" t="s">
        <v>35</v>
      </c>
      <c r="Z25" s="169"/>
      <c r="AA25" s="169"/>
      <c r="AB25" s="169"/>
      <c r="AC25" s="169"/>
      <c r="AD25" s="169"/>
      <c r="AE25" s="169"/>
      <c r="AF25" s="169"/>
      <c r="AG25" s="169"/>
      <c r="AH25" s="170"/>
      <c r="AR25" s="34" t="s">
        <v>34</v>
      </c>
      <c r="AS25" s="35">
        <v>20</v>
      </c>
    </row>
    <row r="26" spans="2:46" ht="21.75" customHeight="1" x14ac:dyDescent="0.25">
      <c r="B26" s="162" t="s">
        <v>30</v>
      </c>
      <c r="C26" s="163"/>
      <c r="D26" s="163"/>
      <c r="E26" s="163"/>
      <c r="F26" s="163"/>
      <c r="G26" s="163"/>
      <c r="H26" s="163"/>
      <c r="I26" s="163"/>
      <c r="J26" s="163"/>
      <c r="K26" s="163"/>
      <c r="L26" s="163"/>
      <c r="M26" s="163"/>
      <c r="N26" s="163"/>
      <c r="O26" s="163"/>
      <c r="P26" s="163"/>
      <c r="Q26" s="163"/>
      <c r="R26" s="163"/>
      <c r="S26" s="163"/>
      <c r="T26" s="164"/>
      <c r="U26" s="30">
        <v>114</v>
      </c>
      <c r="V26" s="165"/>
      <c r="W26" s="165"/>
      <c r="X26" s="165"/>
      <c r="Y26" s="171">
        <v>0</v>
      </c>
      <c r="Z26" s="171"/>
      <c r="AA26" s="171"/>
      <c r="AB26" s="171"/>
      <c r="AC26" s="171"/>
      <c r="AD26" s="171"/>
      <c r="AE26" s="171"/>
      <c r="AF26" s="171"/>
      <c r="AG26" s="171"/>
      <c r="AH26" s="172"/>
      <c r="AI26" s="95" t="s">
        <v>3882</v>
      </c>
      <c r="AJ26" s="96"/>
      <c r="AK26" s="97">
        <f>VLOOKUP(Y26,'SIMULADOR IMPUESTO RENTA'!$E$20:$H$28,3,0)</f>
        <v>5588.17</v>
      </c>
      <c r="AR26" s="34">
        <v>6</v>
      </c>
      <c r="AS26" s="35">
        <v>100</v>
      </c>
    </row>
    <row r="27" spans="2:46" ht="21.75" customHeight="1" thickBot="1" x14ac:dyDescent="0.3">
      <c r="B27" s="173" t="s">
        <v>29</v>
      </c>
      <c r="C27" s="173"/>
      <c r="D27" s="173"/>
      <c r="E27" s="173"/>
      <c r="F27" s="173"/>
      <c r="G27" s="173"/>
      <c r="H27" s="173"/>
      <c r="I27" s="173"/>
      <c r="J27" s="173"/>
      <c r="K27" s="173"/>
      <c r="L27" s="173"/>
      <c r="M27" s="173"/>
      <c r="N27" s="173"/>
      <c r="O27" s="173"/>
      <c r="P27" s="173"/>
      <c r="Q27" s="173"/>
      <c r="R27" s="174"/>
      <c r="S27" s="174"/>
      <c r="T27" s="174"/>
      <c r="U27" s="37">
        <v>115</v>
      </c>
      <c r="V27" s="175" t="s">
        <v>11</v>
      </c>
      <c r="W27" s="175"/>
      <c r="X27" s="175"/>
      <c r="Y27" s="176">
        <f>IF(Y24&lt;AK26,Y24*18%,AK27)</f>
        <v>0</v>
      </c>
      <c r="Z27" s="176"/>
      <c r="AA27" s="176"/>
      <c r="AB27" s="176"/>
      <c r="AC27" s="176"/>
      <c r="AD27" s="176"/>
      <c r="AE27" s="176"/>
      <c r="AF27" s="176"/>
      <c r="AG27" s="176"/>
      <c r="AH27" s="176"/>
      <c r="AI27" s="95" t="s">
        <v>3883</v>
      </c>
      <c r="AJ27" s="96"/>
      <c r="AK27" s="97">
        <f>VLOOKUP($Y$26,'SIMULADOR IMPUESTO RENTA'!E22:H28,4,0)</f>
        <v>1005.8706</v>
      </c>
    </row>
    <row r="28" spans="2:46" ht="102.75" customHeight="1" x14ac:dyDescent="0.2">
      <c r="B28" s="177" t="s">
        <v>42</v>
      </c>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9"/>
      <c r="AI28" s="38"/>
      <c r="AJ28" s="38"/>
      <c r="AK28" s="38"/>
    </row>
    <row r="29" spans="2:46" ht="36" customHeight="1" x14ac:dyDescent="0.2">
      <c r="B29" s="166" t="s">
        <v>40</v>
      </c>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8"/>
    </row>
    <row r="30" spans="2:46" ht="45.75" customHeight="1" thickBot="1" x14ac:dyDescent="0.25">
      <c r="B30" s="180" t="s">
        <v>41</v>
      </c>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2"/>
    </row>
    <row r="31" spans="2:46" s="27" customFormat="1" ht="9.75" customHeight="1" thickBot="1" x14ac:dyDescent="0.25">
      <c r="AI31" s="10"/>
    </row>
    <row r="32" spans="2:46" ht="22.5" customHeight="1" x14ac:dyDescent="0.2">
      <c r="B32" s="144" t="s">
        <v>20</v>
      </c>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row>
    <row r="33" spans="2:34" ht="15.95" customHeight="1" thickBot="1" x14ac:dyDescent="0.25">
      <c r="B33" s="183">
        <v>116</v>
      </c>
      <c r="C33" s="135" t="s">
        <v>21</v>
      </c>
      <c r="D33" s="135"/>
      <c r="E33" s="135"/>
      <c r="F33" s="135"/>
      <c r="G33" s="135"/>
      <c r="H33" s="135"/>
      <c r="I33" s="135"/>
      <c r="J33" s="135"/>
      <c r="K33" s="135"/>
      <c r="L33" s="135"/>
      <c r="M33" s="135"/>
      <c r="N33" s="135"/>
      <c r="O33" s="135"/>
      <c r="P33" s="184">
        <v>117</v>
      </c>
      <c r="Q33" s="185" t="s">
        <v>22</v>
      </c>
      <c r="R33" s="185"/>
      <c r="S33" s="185"/>
      <c r="T33" s="185"/>
      <c r="U33" s="185"/>
      <c r="V33" s="185"/>
      <c r="W33" s="185"/>
      <c r="X33" s="185"/>
      <c r="Y33" s="185"/>
      <c r="Z33" s="185"/>
      <c r="AA33" s="185"/>
      <c r="AB33" s="185"/>
      <c r="AC33" s="185"/>
      <c r="AD33" s="185"/>
      <c r="AE33" s="185"/>
      <c r="AF33" s="185"/>
      <c r="AG33" s="185"/>
      <c r="AH33" s="185"/>
    </row>
    <row r="34" spans="2:34" ht="15.95" customHeight="1" thickBot="1" x14ac:dyDescent="0.25">
      <c r="B34" s="183"/>
      <c r="C34" s="39">
        <v>0</v>
      </c>
      <c r="D34" s="40">
        <v>6</v>
      </c>
      <c r="E34" s="40">
        <v>6</v>
      </c>
      <c r="F34" s="40">
        <v>0</v>
      </c>
      <c r="G34" s="40">
        <v>0</v>
      </c>
      <c r="H34" s="41">
        <v>0</v>
      </c>
      <c r="I34" s="40">
        <v>1</v>
      </c>
      <c r="J34" s="40">
        <v>2</v>
      </c>
      <c r="K34" s="41">
        <v>5</v>
      </c>
      <c r="L34" s="40">
        <v>0</v>
      </c>
      <c r="M34" s="40">
        <v>0</v>
      </c>
      <c r="N34" s="41">
        <v>0</v>
      </c>
      <c r="O34" s="42">
        <v>1</v>
      </c>
      <c r="P34" s="184"/>
      <c r="Q34" s="186" t="s">
        <v>59</v>
      </c>
      <c r="R34" s="186"/>
      <c r="S34" s="186"/>
      <c r="T34" s="186"/>
      <c r="U34" s="186"/>
      <c r="V34" s="186"/>
      <c r="W34" s="186"/>
      <c r="X34" s="186"/>
      <c r="Y34" s="186"/>
      <c r="Z34" s="186"/>
      <c r="AA34" s="186"/>
      <c r="AB34" s="186"/>
      <c r="AC34" s="186"/>
      <c r="AD34" s="186"/>
      <c r="AE34" s="186"/>
      <c r="AF34" s="186"/>
      <c r="AG34" s="186"/>
      <c r="AH34" s="186"/>
    </row>
    <row r="35" spans="2:34" s="27" customFormat="1" ht="10.5" customHeight="1" thickBot="1" x14ac:dyDescent="0.25"/>
    <row r="36" spans="2:34" ht="18.75" customHeight="1" x14ac:dyDescent="0.2">
      <c r="B36" s="187" t="s">
        <v>23</v>
      </c>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row>
    <row r="37" spans="2:34" ht="12.75" customHeight="1" x14ac:dyDescent="0.2">
      <c r="B37" s="188" t="s">
        <v>24</v>
      </c>
      <c r="C37" s="188"/>
      <c r="D37" s="188"/>
      <c r="E37" s="188"/>
      <c r="F37" s="188"/>
      <c r="G37" s="188"/>
      <c r="H37" s="188"/>
      <c r="I37" s="188"/>
      <c r="J37" s="188"/>
      <c r="K37" s="188"/>
      <c r="L37" s="188"/>
      <c r="M37" s="188"/>
      <c r="N37" s="188"/>
      <c r="O37" s="188"/>
      <c r="P37" s="188"/>
      <c r="Q37" s="188"/>
      <c r="R37" s="188"/>
      <c r="S37" s="188"/>
      <c r="T37" s="189" t="s">
        <v>25</v>
      </c>
      <c r="U37" s="189"/>
      <c r="V37" s="189"/>
      <c r="W37" s="189"/>
      <c r="X37" s="189"/>
      <c r="Y37" s="189"/>
      <c r="Z37" s="189"/>
      <c r="AA37" s="189"/>
      <c r="AB37" s="189"/>
      <c r="AC37" s="189"/>
      <c r="AD37" s="189"/>
      <c r="AE37" s="189"/>
      <c r="AF37" s="189"/>
      <c r="AG37" s="189"/>
      <c r="AH37" s="189"/>
    </row>
    <row r="38" spans="2:34" ht="12.75" customHeight="1" x14ac:dyDescent="0.2">
      <c r="B38" s="190"/>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4"/>
    </row>
    <row r="39" spans="2:34" x14ac:dyDescent="0.2">
      <c r="B39" s="190"/>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4"/>
    </row>
    <row r="40" spans="2:34" x14ac:dyDescent="0.2">
      <c r="B40" s="190"/>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4"/>
    </row>
    <row r="41" spans="2:34" x14ac:dyDescent="0.2">
      <c r="B41" s="190"/>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4"/>
    </row>
    <row r="42" spans="2:34" x14ac:dyDescent="0.2">
      <c r="B42" s="190"/>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4"/>
    </row>
    <row r="43" spans="2:34" ht="13.5" thickBot="1" x14ac:dyDescent="0.25">
      <c r="B43" s="192"/>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5"/>
    </row>
    <row r="44" spans="2:34" x14ac:dyDescent="0.2"/>
    <row r="45" spans="2:34" x14ac:dyDescent="0.2"/>
    <row r="46" spans="2:34" x14ac:dyDescent="0.2"/>
    <row r="47" spans="2:34" x14ac:dyDescent="0.2"/>
    <row r="48" spans="2:34" x14ac:dyDescent="0.2"/>
    <row r="49" s="10" customFormat="1" x14ac:dyDescent="0.2"/>
    <row r="50" s="10" customFormat="1" x14ac:dyDescent="0.2"/>
    <row r="51" s="10" customFormat="1" x14ac:dyDescent="0.2"/>
    <row r="52" s="10" customFormat="1" x14ac:dyDescent="0.2"/>
    <row r="53" s="10" customFormat="1" x14ac:dyDescent="0.2"/>
    <row r="54" s="10" customFormat="1" x14ac:dyDescent="0.2"/>
    <row r="55" s="10" customFormat="1" x14ac:dyDescent="0.2"/>
  </sheetData>
  <sheetProtection algorithmName="SHA-512" hashValue="7/KnDHRyW6In96l7Jw9yTYZ8tHLQy3c/bsPdGBanbYFrBiKFRdHYi1kA7ZVGRN0BawGtU80pSaQD97n4kvnw+w==" saltValue="XYc5Fc2PmoZHF5cMjh97og==" spinCount="100000" sheet="1" objects="1" scenarios="1"/>
  <protectedRanges>
    <protectedRange sqref="Q12:AH12" name="Rango1"/>
  </protectedRanges>
  <mergeCells count="80">
    <mergeCell ref="B36:AH36"/>
    <mergeCell ref="B37:S37"/>
    <mergeCell ref="T37:AH37"/>
    <mergeCell ref="B38:S43"/>
    <mergeCell ref="T38:AH43"/>
    <mergeCell ref="B30:AH30"/>
    <mergeCell ref="B32:AH32"/>
    <mergeCell ref="B33:B34"/>
    <mergeCell ref="C33:O33"/>
    <mergeCell ref="P33:P34"/>
    <mergeCell ref="Q33:AH33"/>
    <mergeCell ref="Q34:AH34"/>
    <mergeCell ref="B29:AH29"/>
    <mergeCell ref="B25:T25"/>
    <mergeCell ref="V25:X25"/>
    <mergeCell ref="Y25:AH25"/>
    <mergeCell ref="B26:T26"/>
    <mergeCell ref="V26:X26"/>
    <mergeCell ref="Y26:AH26"/>
    <mergeCell ref="B27:Q27"/>
    <mergeCell ref="R27:T27"/>
    <mergeCell ref="V27:X27"/>
    <mergeCell ref="Y27:AH27"/>
    <mergeCell ref="B28:AH28"/>
    <mergeCell ref="B23:T23"/>
    <mergeCell ref="V23:X23"/>
    <mergeCell ref="Y23:AH23"/>
    <mergeCell ref="B24:T24"/>
    <mergeCell ref="V24:X24"/>
    <mergeCell ref="Y24:AH24"/>
    <mergeCell ref="B21:T21"/>
    <mergeCell ref="V21:X21"/>
    <mergeCell ref="Y21:AH21"/>
    <mergeCell ref="B22:T22"/>
    <mergeCell ref="V22:X22"/>
    <mergeCell ref="Y22:AH22"/>
    <mergeCell ref="B19:T19"/>
    <mergeCell ref="V19:X19"/>
    <mergeCell ref="Y19:AH19"/>
    <mergeCell ref="B20:T20"/>
    <mergeCell ref="V20:X20"/>
    <mergeCell ref="Y20:AH20"/>
    <mergeCell ref="B16:T16"/>
    <mergeCell ref="V16:X16"/>
    <mergeCell ref="Y16:AH16"/>
    <mergeCell ref="B17:AH17"/>
    <mergeCell ref="B18:T18"/>
    <mergeCell ref="V18:X18"/>
    <mergeCell ref="Y18:AH18"/>
    <mergeCell ref="B13:AH13"/>
    <mergeCell ref="B14:T14"/>
    <mergeCell ref="V14:X14"/>
    <mergeCell ref="Y14:AH14"/>
    <mergeCell ref="B15:T15"/>
    <mergeCell ref="V15:X15"/>
    <mergeCell ref="Y15:AH15"/>
    <mergeCell ref="AR7:AU7"/>
    <mergeCell ref="W8:Z8"/>
    <mergeCell ref="B11:B12"/>
    <mergeCell ref="C11:O11"/>
    <mergeCell ref="P11:P12"/>
    <mergeCell ref="Q11:AH11"/>
    <mergeCell ref="AI11:AK11"/>
    <mergeCell ref="C12:O12"/>
    <mergeCell ref="Q12:AH12"/>
    <mergeCell ref="B10:AH10"/>
    <mergeCell ref="AI10:AK10"/>
    <mergeCell ref="B2:I3"/>
    <mergeCell ref="J2:AH4"/>
    <mergeCell ref="B5:I5"/>
    <mergeCell ref="B7:F8"/>
    <mergeCell ref="H7:H8"/>
    <mergeCell ref="I7:I8"/>
    <mergeCell ref="J7:J8"/>
    <mergeCell ref="K7:K8"/>
    <mergeCell ref="Q7:U8"/>
    <mergeCell ref="W7:Z7"/>
    <mergeCell ref="AA7:AD7"/>
    <mergeCell ref="AE7:AF7"/>
    <mergeCell ref="AG7:AH7"/>
  </mergeCells>
  <conditionalFormatting sqref="H7:K8 Q12:AH12 C12:O12 Y14:AH16 W8 AA8:AH8">
    <cfRule type="cellIs" dxfId="5" priority="7" operator="equal">
      <formula>""</formula>
    </cfRule>
  </conditionalFormatting>
  <conditionalFormatting sqref="Y24:AH24">
    <cfRule type="cellIs" dxfId="4" priority="6" operator="equal">
      <formula>""</formula>
    </cfRule>
  </conditionalFormatting>
  <conditionalFormatting sqref="Y25:Y26">
    <cfRule type="cellIs" dxfId="3" priority="5" operator="equal">
      <formula>""</formula>
    </cfRule>
  </conditionalFormatting>
  <conditionalFormatting sqref="Y18:Y23">
    <cfRule type="cellIs" dxfId="2" priority="4" operator="equal">
      <formula>""</formula>
    </cfRule>
  </conditionalFormatting>
  <conditionalFormatting sqref="Y27:AH27">
    <cfRule type="cellIs" dxfId="1" priority="2" operator="equal">
      <formula>""</formula>
    </cfRule>
  </conditionalFormatting>
  <conditionalFormatting sqref="AI11">
    <cfRule type="cellIs" dxfId="0" priority="1" operator="equal">
      <formula>""</formula>
    </cfRule>
  </conditionalFormatting>
  <dataValidations count="5">
    <dataValidation type="list" allowBlank="1" showInputMessage="1" showErrorMessage="1" sqref="Y25:AH25" xr:uid="{500FC07F-6F13-4531-A4B9-AFD2106533A7}">
      <formula1>$AR$8:$AR$9</formula1>
    </dataValidation>
    <dataValidation type="list" allowBlank="1" showInputMessage="1" showErrorMessage="1" sqref="Y26:AH26" xr:uid="{0387E237-34D7-4AD0-85B6-44E9E705F3BB}">
      <formula1>$AR$20:$AR$26</formula1>
    </dataValidation>
    <dataValidation allowBlank="1" showInputMessage="1" showErrorMessage="1" errorTitle="Valores" error="Favor ingrese sólo valores, entre $ 0 y $ 999999" sqref="Y27:AH27" xr:uid="{5041E97D-E114-4B9F-B1A1-F321A602FE2C}"/>
    <dataValidation type="decimal" allowBlank="1" showInputMessage="1" showErrorMessage="1" errorTitle="Valores" error="Favor ingrese sólo valores, entre $ 0 y $ 999999" sqref="Y14:AH16 Y18:AH24 AL11 AI11" xr:uid="{99B6C4E8-8656-4C62-85EA-A8758472C5B0}">
      <formula1>0</formula1>
      <formula2>999999</formula2>
    </dataValidation>
    <dataValidation type="textLength" operator="equal" allowBlank="1" showInputMessage="1" showErrorMessage="1" errorTitle="ERROR " error="DEBE REGISTRA NUMERO DE CEDULA" sqref="C12:O12" xr:uid="{77D73A61-C075-4288-B0BB-21DF3F208489}">
      <formula1>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D5DF1-610A-4F40-9BAC-E6F0E92CF811}">
  <dimension ref="A1:B1906"/>
  <sheetViews>
    <sheetView topLeftCell="A277" workbookViewId="0">
      <selection activeCell="D313" sqref="D313"/>
    </sheetView>
  </sheetViews>
  <sheetFormatPr baseColWidth="10" defaultRowHeight="12.75" x14ac:dyDescent="0.2"/>
  <cols>
    <col min="2" max="2" width="35.140625" bestFit="1" customWidth="1"/>
  </cols>
  <sheetData>
    <row r="1" spans="1:2" x14ac:dyDescent="0.2">
      <c r="A1" s="3" t="s">
        <v>70</v>
      </c>
      <c r="B1" s="3" t="s">
        <v>71</v>
      </c>
    </row>
    <row r="2" spans="1:2" x14ac:dyDescent="0.2">
      <c r="A2" s="4" t="s">
        <v>72</v>
      </c>
      <c r="B2" s="4" t="s">
        <v>73</v>
      </c>
    </row>
    <row r="3" spans="1:2" x14ac:dyDescent="0.2">
      <c r="A3" s="4" t="s">
        <v>74</v>
      </c>
      <c r="B3" s="4" t="s">
        <v>75</v>
      </c>
    </row>
    <row r="4" spans="1:2" x14ac:dyDescent="0.2">
      <c r="A4" s="4" t="s">
        <v>76</v>
      </c>
      <c r="B4" s="4" t="s">
        <v>77</v>
      </c>
    </row>
    <row r="5" spans="1:2" x14ac:dyDescent="0.2">
      <c r="A5" s="4" t="s">
        <v>78</v>
      </c>
      <c r="B5" s="4" t="s">
        <v>79</v>
      </c>
    </row>
    <row r="6" spans="1:2" x14ac:dyDescent="0.2">
      <c r="A6" s="4" t="s">
        <v>80</v>
      </c>
      <c r="B6" s="4" t="s">
        <v>81</v>
      </c>
    </row>
    <row r="7" spans="1:2" x14ac:dyDescent="0.2">
      <c r="A7" s="4" t="s">
        <v>82</v>
      </c>
      <c r="B7" s="4" t="s">
        <v>83</v>
      </c>
    </row>
    <row r="8" spans="1:2" x14ac:dyDescent="0.2">
      <c r="A8" s="4" t="s">
        <v>84</v>
      </c>
      <c r="B8" s="4" t="s">
        <v>85</v>
      </c>
    </row>
    <row r="9" spans="1:2" x14ac:dyDescent="0.2">
      <c r="A9" s="4" t="s">
        <v>86</v>
      </c>
      <c r="B9" s="4" t="s">
        <v>87</v>
      </c>
    </row>
    <row r="10" spans="1:2" x14ac:dyDescent="0.2">
      <c r="A10" s="4" t="s">
        <v>88</v>
      </c>
      <c r="B10" s="4" t="s">
        <v>89</v>
      </c>
    </row>
    <row r="11" spans="1:2" x14ac:dyDescent="0.2">
      <c r="A11" s="4" t="s">
        <v>90</v>
      </c>
      <c r="B11" s="4" t="s">
        <v>91</v>
      </c>
    </row>
    <row r="12" spans="1:2" x14ac:dyDescent="0.2">
      <c r="A12" s="4" t="s">
        <v>92</v>
      </c>
      <c r="B12" s="4" t="s">
        <v>93</v>
      </c>
    </row>
    <row r="13" spans="1:2" x14ac:dyDescent="0.2">
      <c r="A13" s="4" t="s">
        <v>94</v>
      </c>
      <c r="B13" s="4" t="s">
        <v>95</v>
      </c>
    </row>
    <row r="14" spans="1:2" x14ac:dyDescent="0.2">
      <c r="A14" s="4" t="s">
        <v>96</v>
      </c>
      <c r="B14" s="4" t="s">
        <v>97</v>
      </c>
    </row>
    <row r="15" spans="1:2" x14ac:dyDescent="0.2">
      <c r="A15" s="4" t="s">
        <v>98</v>
      </c>
      <c r="B15" s="4" t="s">
        <v>99</v>
      </c>
    </row>
    <row r="16" spans="1:2" x14ac:dyDescent="0.2">
      <c r="A16" s="4" t="s">
        <v>100</v>
      </c>
      <c r="B16" s="4" t="s">
        <v>101</v>
      </c>
    </row>
    <row r="17" spans="1:2" x14ac:dyDescent="0.2">
      <c r="A17" s="4" t="s">
        <v>102</v>
      </c>
      <c r="B17" s="4" t="s">
        <v>103</v>
      </c>
    </row>
    <row r="18" spans="1:2" x14ac:dyDescent="0.2">
      <c r="A18" s="4" t="s">
        <v>104</v>
      </c>
      <c r="B18" s="4" t="s">
        <v>105</v>
      </c>
    </row>
    <row r="19" spans="1:2" x14ac:dyDescent="0.2">
      <c r="A19" s="4" t="s">
        <v>106</v>
      </c>
      <c r="B19" s="4" t="s">
        <v>107</v>
      </c>
    </row>
    <row r="20" spans="1:2" x14ac:dyDescent="0.2">
      <c r="A20" s="4" t="s">
        <v>108</v>
      </c>
      <c r="B20" s="4" t="s">
        <v>109</v>
      </c>
    </row>
    <row r="21" spans="1:2" x14ac:dyDescent="0.2">
      <c r="A21" s="4" t="s">
        <v>110</v>
      </c>
      <c r="B21" s="4" t="s">
        <v>111</v>
      </c>
    </row>
    <row r="22" spans="1:2" x14ac:dyDescent="0.2">
      <c r="A22" s="4" t="s">
        <v>112</v>
      </c>
      <c r="B22" s="4" t="s">
        <v>113</v>
      </c>
    </row>
    <row r="23" spans="1:2" x14ac:dyDescent="0.2">
      <c r="A23" s="4" t="s">
        <v>114</v>
      </c>
      <c r="B23" s="4" t="s">
        <v>115</v>
      </c>
    </row>
    <row r="24" spans="1:2" x14ac:dyDescent="0.2">
      <c r="A24" s="4" t="s">
        <v>116</v>
      </c>
      <c r="B24" s="4" t="s">
        <v>117</v>
      </c>
    </row>
    <row r="25" spans="1:2" x14ac:dyDescent="0.2">
      <c r="A25" s="4" t="s">
        <v>118</v>
      </c>
      <c r="B25" s="4" t="s">
        <v>119</v>
      </c>
    </row>
    <row r="26" spans="1:2" x14ac:dyDescent="0.2">
      <c r="A26" s="4" t="s">
        <v>120</v>
      </c>
      <c r="B26" s="4" t="s">
        <v>121</v>
      </c>
    </row>
    <row r="27" spans="1:2" x14ac:dyDescent="0.2">
      <c r="A27" s="4" t="s">
        <v>122</v>
      </c>
      <c r="B27" s="4" t="s">
        <v>123</v>
      </c>
    </row>
    <row r="28" spans="1:2" x14ac:dyDescent="0.2">
      <c r="A28" s="4" t="s">
        <v>124</v>
      </c>
      <c r="B28" s="4" t="s">
        <v>125</v>
      </c>
    </row>
    <row r="29" spans="1:2" x14ac:dyDescent="0.2">
      <c r="A29" s="4" t="s">
        <v>126</v>
      </c>
      <c r="B29" s="4" t="s">
        <v>127</v>
      </c>
    </row>
    <row r="30" spans="1:2" x14ac:dyDescent="0.2">
      <c r="A30" s="4" t="s">
        <v>128</v>
      </c>
      <c r="B30" s="4" t="s">
        <v>129</v>
      </c>
    </row>
    <row r="31" spans="1:2" x14ac:dyDescent="0.2">
      <c r="A31" s="4" t="s">
        <v>130</v>
      </c>
      <c r="B31" s="4" t="s">
        <v>131</v>
      </c>
    </row>
    <row r="32" spans="1:2" x14ac:dyDescent="0.2">
      <c r="A32" s="4" t="s">
        <v>132</v>
      </c>
      <c r="B32" s="4" t="s">
        <v>133</v>
      </c>
    </row>
    <row r="33" spans="1:2" x14ac:dyDescent="0.2">
      <c r="A33" s="4" t="s">
        <v>134</v>
      </c>
      <c r="B33" s="4" t="s">
        <v>135</v>
      </c>
    </row>
    <row r="34" spans="1:2" x14ac:dyDescent="0.2">
      <c r="A34" s="4" t="s">
        <v>136</v>
      </c>
      <c r="B34" s="4" t="s">
        <v>137</v>
      </c>
    </row>
    <row r="35" spans="1:2" x14ac:dyDescent="0.2">
      <c r="A35" s="4" t="s">
        <v>138</v>
      </c>
      <c r="B35" s="4" t="s">
        <v>139</v>
      </c>
    </row>
    <row r="36" spans="1:2" x14ac:dyDescent="0.2">
      <c r="A36" s="4" t="s">
        <v>140</v>
      </c>
      <c r="B36" s="4" t="s">
        <v>141</v>
      </c>
    </row>
    <row r="37" spans="1:2" x14ac:dyDescent="0.2">
      <c r="A37" s="4" t="s">
        <v>142</v>
      </c>
      <c r="B37" s="4" t="s">
        <v>143</v>
      </c>
    </row>
    <row r="38" spans="1:2" x14ac:dyDescent="0.2">
      <c r="A38" s="4" t="s">
        <v>144</v>
      </c>
      <c r="B38" s="4" t="s">
        <v>145</v>
      </c>
    </row>
    <row r="39" spans="1:2" x14ac:dyDescent="0.2">
      <c r="A39" s="4" t="s">
        <v>146</v>
      </c>
      <c r="B39" s="4" t="s">
        <v>147</v>
      </c>
    </row>
    <row r="40" spans="1:2" x14ac:dyDescent="0.2">
      <c r="A40" s="4" t="s">
        <v>148</v>
      </c>
      <c r="B40" s="4" t="s">
        <v>149</v>
      </c>
    </row>
    <row r="41" spans="1:2" x14ac:dyDescent="0.2">
      <c r="A41" s="4" t="s">
        <v>150</v>
      </c>
      <c r="B41" s="4" t="s">
        <v>151</v>
      </c>
    </row>
    <row r="42" spans="1:2" x14ac:dyDescent="0.2">
      <c r="A42" s="4" t="s">
        <v>152</v>
      </c>
      <c r="B42" s="4" t="s">
        <v>153</v>
      </c>
    </row>
    <row r="43" spans="1:2" x14ac:dyDescent="0.2">
      <c r="A43" s="4" t="s">
        <v>154</v>
      </c>
      <c r="B43" s="4" t="s">
        <v>155</v>
      </c>
    </row>
    <row r="44" spans="1:2" x14ac:dyDescent="0.2">
      <c r="A44" s="4" t="s">
        <v>156</v>
      </c>
      <c r="B44" s="4" t="s">
        <v>157</v>
      </c>
    </row>
    <row r="45" spans="1:2" x14ac:dyDescent="0.2">
      <c r="A45" s="4" t="s">
        <v>158</v>
      </c>
      <c r="B45" s="4" t="s">
        <v>159</v>
      </c>
    </row>
    <row r="46" spans="1:2" x14ac:dyDescent="0.2">
      <c r="A46" s="4" t="s">
        <v>160</v>
      </c>
      <c r="B46" s="4" t="s">
        <v>161</v>
      </c>
    </row>
    <row r="47" spans="1:2" x14ac:dyDescent="0.2">
      <c r="A47" s="4" t="s">
        <v>162</v>
      </c>
      <c r="B47" s="4" t="s">
        <v>163</v>
      </c>
    </row>
    <row r="48" spans="1:2" x14ac:dyDescent="0.2">
      <c r="A48" s="4" t="s">
        <v>164</v>
      </c>
      <c r="B48" s="4" t="s">
        <v>165</v>
      </c>
    </row>
    <row r="49" spans="1:2" x14ac:dyDescent="0.2">
      <c r="A49" s="4" t="s">
        <v>166</v>
      </c>
      <c r="B49" s="4" t="s">
        <v>167</v>
      </c>
    </row>
    <row r="50" spans="1:2" x14ac:dyDescent="0.2">
      <c r="A50" s="4" t="s">
        <v>168</v>
      </c>
      <c r="B50" s="4" t="s">
        <v>169</v>
      </c>
    </row>
    <row r="51" spans="1:2" x14ac:dyDescent="0.2">
      <c r="A51" s="4" t="s">
        <v>170</v>
      </c>
      <c r="B51" s="4" t="s">
        <v>171</v>
      </c>
    </row>
    <row r="52" spans="1:2" x14ac:dyDescent="0.2">
      <c r="A52" s="4" t="s">
        <v>172</v>
      </c>
      <c r="B52" s="4" t="s">
        <v>173</v>
      </c>
    </row>
    <row r="53" spans="1:2" x14ac:dyDescent="0.2">
      <c r="A53" s="4" t="s">
        <v>174</v>
      </c>
      <c r="B53" s="4" t="s">
        <v>175</v>
      </c>
    </row>
    <row r="54" spans="1:2" x14ac:dyDescent="0.2">
      <c r="A54" s="4" t="s">
        <v>176</v>
      </c>
      <c r="B54" s="4" t="s">
        <v>177</v>
      </c>
    </row>
    <row r="55" spans="1:2" x14ac:dyDescent="0.2">
      <c r="A55" s="4" t="s">
        <v>178</v>
      </c>
      <c r="B55" s="4" t="s">
        <v>179</v>
      </c>
    </row>
    <row r="56" spans="1:2" x14ac:dyDescent="0.2">
      <c r="A56" s="4" t="s">
        <v>180</v>
      </c>
      <c r="B56" s="4" t="s">
        <v>181</v>
      </c>
    </row>
    <row r="57" spans="1:2" x14ac:dyDescent="0.2">
      <c r="A57" s="4" t="s">
        <v>182</v>
      </c>
      <c r="B57" s="4" t="s">
        <v>183</v>
      </c>
    </row>
    <row r="58" spans="1:2" x14ac:dyDescent="0.2">
      <c r="A58" s="4" t="s">
        <v>184</v>
      </c>
      <c r="B58" s="4" t="s">
        <v>185</v>
      </c>
    </row>
    <row r="59" spans="1:2" x14ac:dyDescent="0.2">
      <c r="A59" s="4" t="s">
        <v>186</v>
      </c>
      <c r="B59" s="4" t="s">
        <v>187</v>
      </c>
    </row>
    <row r="60" spans="1:2" x14ac:dyDescent="0.2">
      <c r="A60" s="4" t="s">
        <v>188</v>
      </c>
      <c r="B60" s="4" t="s">
        <v>189</v>
      </c>
    </row>
    <row r="61" spans="1:2" x14ac:dyDescent="0.2">
      <c r="A61" s="4" t="s">
        <v>190</v>
      </c>
      <c r="B61" s="4" t="s">
        <v>191</v>
      </c>
    </row>
    <row r="62" spans="1:2" x14ac:dyDescent="0.2">
      <c r="A62" s="4" t="s">
        <v>192</v>
      </c>
      <c r="B62" s="4" t="s">
        <v>193</v>
      </c>
    </row>
    <row r="63" spans="1:2" x14ac:dyDescent="0.2">
      <c r="A63" s="4" t="s">
        <v>194</v>
      </c>
      <c r="B63" s="4" t="s">
        <v>195</v>
      </c>
    </row>
    <row r="64" spans="1:2" x14ac:dyDescent="0.2">
      <c r="A64" s="4" t="s">
        <v>196</v>
      </c>
      <c r="B64" s="4" t="s">
        <v>197</v>
      </c>
    </row>
    <row r="65" spans="1:2" x14ac:dyDescent="0.2">
      <c r="A65" s="4" t="s">
        <v>198</v>
      </c>
      <c r="B65" s="4" t="s">
        <v>199</v>
      </c>
    </row>
    <row r="66" spans="1:2" x14ac:dyDescent="0.2">
      <c r="A66" s="4" t="s">
        <v>200</v>
      </c>
      <c r="B66" s="4" t="s">
        <v>201</v>
      </c>
    </row>
    <row r="67" spans="1:2" x14ac:dyDescent="0.2">
      <c r="A67" s="4" t="s">
        <v>202</v>
      </c>
      <c r="B67" s="4" t="s">
        <v>203</v>
      </c>
    </row>
    <row r="68" spans="1:2" x14ac:dyDescent="0.2">
      <c r="A68" s="4" t="s">
        <v>204</v>
      </c>
      <c r="B68" s="4" t="s">
        <v>205</v>
      </c>
    </row>
    <row r="69" spans="1:2" x14ac:dyDescent="0.2">
      <c r="A69" s="4" t="s">
        <v>206</v>
      </c>
      <c r="B69" s="4" t="s">
        <v>207</v>
      </c>
    </row>
    <row r="70" spans="1:2" x14ac:dyDescent="0.2">
      <c r="A70" s="4" t="s">
        <v>208</v>
      </c>
      <c r="B70" s="4" t="s">
        <v>209</v>
      </c>
    </row>
    <row r="71" spans="1:2" x14ac:dyDescent="0.2">
      <c r="A71" s="4" t="s">
        <v>210</v>
      </c>
      <c r="B71" s="4" t="s">
        <v>211</v>
      </c>
    </row>
    <row r="72" spans="1:2" x14ac:dyDescent="0.2">
      <c r="A72" s="4" t="s">
        <v>212</v>
      </c>
      <c r="B72" s="4" t="s">
        <v>213</v>
      </c>
    </row>
    <row r="73" spans="1:2" x14ac:dyDescent="0.2">
      <c r="A73" s="4" t="s">
        <v>214</v>
      </c>
      <c r="B73" s="4" t="s">
        <v>215</v>
      </c>
    </row>
    <row r="74" spans="1:2" x14ac:dyDescent="0.2">
      <c r="A74" s="4" t="s">
        <v>216</v>
      </c>
      <c r="B74" s="4" t="s">
        <v>217</v>
      </c>
    </row>
    <row r="75" spans="1:2" x14ac:dyDescent="0.2">
      <c r="A75" s="4" t="s">
        <v>218</v>
      </c>
      <c r="B75" s="4" t="s">
        <v>219</v>
      </c>
    </row>
    <row r="76" spans="1:2" x14ac:dyDescent="0.2">
      <c r="A76" s="4" t="s">
        <v>220</v>
      </c>
      <c r="B76" s="4" t="s">
        <v>221</v>
      </c>
    </row>
    <row r="77" spans="1:2" x14ac:dyDescent="0.2">
      <c r="A77" s="4" t="s">
        <v>222</v>
      </c>
      <c r="B77" s="4" t="s">
        <v>223</v>
      </c>
    </row>
    <row r="78" spans="1:2" x14ac:dyDescent="0.2">
      <c r="A78" s="4" t="s">
        <v>224</v>
      </c>
      <c r="B78" s="4" t="s">
        <v>225</v>
      </c>
    </row>
    <row r="79" spans="1:2" x14ac:dyDescent="0.2">
      <c r="A79" s="4" t="s">
        <v>226</v>
      </c>
      <c r="B79" s="4" t="s">
        <v>227</v>
      </c>
    </row>
    <row r="80" spans="1:2" x14ac:dyDescent="0.2">
      <c r="A80" s="4" t="s">
        <v>228</v>
      </c>
      <c r="B80" s="4" t="s">
        <v>229</v>
      </c>
    </row>
    <row r="81" spans="1:2" x14ac:dyDescent="0.2">
      <c r="A81" s="4" t="s">
        <v>230</v>
      </c>
      <c r="B81" s="4" t="s">
        <v>231</v>
      </c>
    </row>
    <row r="82" spans="1:2" x14ac:dyDescent="0.2">
      <c r="A82" s="4" t="s">
        <v>232</v>
      </c>
      <c r="B82" s="4" t="s">
        <v>233</v>
      </c>
    </row>
    <row r="83" spans="1:2" x14ac:dyDescent="0.2">
      <c r="A83" s="4" t="s">
        <v>234</v>
      </c>
      <c r="B83" s="4" t="s">
        <v>235</v>
      </c>
    </row>
    <row r="84" spans="1:2" x14ac:dyDescent="0.2">
      <c r="A84" s="4" t="s">
        <v>236</v>
      </c>
      <c r="B84" s="4" t="s">
        <v>237</v>
      </c>
    </row>
    <row r="85" spans="1:2" x14ac:dyDescent="0.2">
      <c r="A85" s="4" t="s">
        <v>238</v>
      </c>
      <c r="B85" s="4" t="s">
        <v>239</v>
      </c>
    </row>
    <row r="86" spans="1:2" x14ac:dyDescent="0.2">
      <c r="A86" s="4" t="s">
        <v>240</v>
      </c>
      <c r="B86" s="4" t="s">
        <v>241</v>
      </c>
    </row>
    <row r="87" spans="1:2" x14ac:dyDescent="0.2">
      <c r="A87" s="4" t="s">
        <v>242</v>
      </c>
      <c r="B87" s="4" t="s">
        <v>243</v>
      </c>
    </row>
    <row r="88" spans="1:2" x14ac:dyDescent="0.2">
      <c r="A88" s="4" t="s">
        <v>244</v>
      </c>
      <c r="B88" s="4" t="s">
        <v>245</v>
      </c>
    </row>
    <row r="89" spans="1:2" x14ac:dyDescent="0.2">
      <c r="A89" s="4" t="s">
        <v>246</v>
      </c>
      <c r="B89" s="4" t="s">
        <v>247</v>
      </c>
    </row>
    <row r="90" spans="1:2" x14ac:dyDescent="0.2">
      <c r="A90" s="4" t="s">
        <v>248</v>
      </c>
      <c r="B90" s="4" t="s">
        <v>249</v>
      </c>
    </row>
    <row r="91" spans="1:2" x14ac:dyDescent="0.2">
      <c r="A91" s="4" t="s">
        <v>250</v>
      </c>
      <c r="B91" s="4" t="s">
        <v>251</v>
      </c>
    </row>
    <row r="92" spans="1:2" x14ac:dyDescent="0.2">
      <c r="A92" s="4" t="s">
        <v>252</v>
      </c>
      <c r="B92" s="4" t="s">
        <v>253</v>
      </c>
    </row>
    <row r="93" spans="1:2" x14ac:dyDescent="0.2">
      <c r="A93" s="4" t="s">
        <v>254</v>
      </c>
      <c r="B93" s="4" t="s">
        <v>255</v>
      </c>
    </row>
    <row r="94" spans="1:2" x14ac:dyDescent="0.2">
      <c r="A94" s="4" t="s">
        <v>256</v>
      </c>
      <c r="B94" s="4" t="s">
        <v>257</v>
      </c>
    </row>
    <row r="95" spans="1:2" x14ac:dyDescent="0.2">
      <c r="A95" s="4" t="s">
        <v>258</v>
      </c>
      <c r="B95" s="4" t="s">
        <v>259</v>
      </c>
    </row>
    <row r="96" spans="1:2" x14ac:dyDescent="0.2">
      <c r="A96" s="4" t="s">
        <v>260</v>
      </c>
      <c r="B96" s="4" t="s">
        <v>261</v>
      </c>
    </row>
    <row r="97" spans="1:2" x14ac:dyDescent="0.2">
      <c r="A97" s="4" t="s">
        <v>262</v>
      </c>
      <c r="B97" s="4" t="s">
        <v>263</v>
      </c>
    </row>
    <row r="98" spans="1:2" x14ac:dyDescent="0.2">
      <c r="A98" s="4" t="s">
        <v>264</v>
      </c>
      <c r="B98" s="4" t="s">
        <v>265</v>
      </c>
    </row>
    <row r="99" spans="1:2" x14ac:dyDescent="0.2">
      <c r="A99" s="4" t="s">
        <v>266</v>
      </c>
      <c r="B99" s="4" t="s">
        <v>267</v>
      </c>
    </row>
    <row r="100" spans="1:2" x14ac:dyDescent="0.2">
      <c r="A100" s="4" t="s">
        <v>268</v>
      </c>
      <c r="B100" s="4" t="s">
        <v>269</v>
      </c>
    </row>
    <row r="101" spans="1:2" x14ac:dyDescent="0.2">
      <c r="A101" s="4" t="s">
        <v>270</v>
      </c>
      <c r="B101" s="4" t="s">
        <v>271</v>
      </c>
    </row>
    <row r="102" spans="1:2" x14ac:dyDescent="0.2">
      <c r="A102" s="4" t="s">
        <v>272</v>
      </c>
      <c r="B102" s="4" t="s">
        <v>273</v>
      </c>
    </row>
    <row r="103" spans="1:2" x14ac:dyDescent="0.2">
      <c r="A103" s="4" t="s">
        <v>274</v>
      </c>
      <c r="B103" s="4" t="s">
        <v>275</v>
      </c>
    </row>
    <row r="104" spans="1:2" x14ac:dyDescent="0.2">
      <c r="A104" s="4" t="s">
        <v>276</v>
      </c>
      <c r="B104" s="4" t="s">
        <v>277</v>
      </c>
    </row>
    <row r="105" spans="1:2" x14ac:dyDescent="0.2">
      <c r="A105" s="4" t="s">
        <v>278</v>
      </c>
      <c r="B105" s="4" t="s">
        <v>279</v>
      </c>
    </row>
    <row r="106" spans="1:2" x14ac:dyDescent="0.2">
      <c r="A106" s="4" t="s">
        <v>280</v>
      </c>
      <c r="B106" s="4" t="s">
        <v>281</v>
      </c>
    </row>
    <row r="107" spans="1:2" x14ac:dyDescent="0.2">
      <c r="A107" s="4" t="s">
        <v>282</v>
      </c>
      <c r="B107" s="4" t="s">
        <v>283</v>
      </c>
    </row>
    <row r="108" spans="1:2" x14ac:dyDescent="0.2">
      <c r="A108" s="4" t="s">
        <v>284</v>
      </c>
      <c r="B108" s="4" t="s">
        <v>285</v>
      </c>
    </row>
    <row r="109" spans="1:2" x14ac:dyDescent="0.2">
      <c r="A109" s="4" t="s">
        <v>286</v>
      </c>
      <c r="B109" s="4" t="s">
        <v>287</v>
      </c>
    </row>
    <row r="110" spans="1:2" x14ac:dyDescent="0.2">
      <c r="A110" s="4" t="s">
        <v>288</v>
      </c>
      <c r="B110" s="4" t="s">
        <v>289</v>
      </c>
    </row>
    <row r="111" spans="1:2" x14ac:dyDescent="0.2">
      <c r="A111" s="4" t="s">
        <v>290</v>
      </c>
      <c r="B111" s="4" t="s">
        <v>291</v>
      </c>
    </row>
    <row r="112" spans="1:2" x14ac:dyDescent="0.2">
      <c r="A112" s="4" t="s">
        <v>292</v>
      </c>
      <c r="B112" s="4" t="s">
        <v>293</v>
      </c>
    </row>
    <row r="113" spans="1:2" x14ac:dyDescent="0.2">
      <c r="A113" s="4" t="s">
        <v>294</v>
      </c>
      <c r="B113" s="4" t="s">
        <v>295</v>
      </c>
    </row>
    <row r="114" spans="1:2" x14ac:dyDescent="0.2">
      <c r="A114" s="4" t="s">
        <v>296</v>
      </c>
      <c r="B114" s="4" t="s">
        <v>297</v>
      </c>
    </row>
    <row r="115" spans="1:2" x14ac:dyDescent="0.2">
      <c r="A115" s="4" t="s">
        <v>298</v>
      </c>
      <c r="B115" s="4" t="s">
        <v>299</v>
      </c>
    </row>
    <row r="116" spans="1:2" x14ac:dyDescent="0.2">
      <c r="A116" s="4" t="s">
        <v>300</v>
      </c>
      <c r="B116" s="4" t="s">
        <v>301</v>
      </c>
    </row>
    <row r="117" spans="1:2" x14ac:dyDescent="0.2">
      <c r="A117" s="4" t="s">
        <v>302</v>
      </c>
      <c r="B117" s="4" t="s">
        <v>303</v>
      </c>
    </row>
    <row r="118" spans="1:2" x14ac:dyDescent="0.2">
      <c r="A118" s="4" t="s">
        <v>304</v>
      </c>
      <c r="B118" s="4" t="s">
        <v>305</v>
      </c>
    </row>
    <row r="119" spans="1:2" x14ac:dyDescent="0.2">
      <c r="A119" s="4" t="s">
        <v>306</v>
      </c>
      <c r="B119" s="4" t="s">
        <v>307</v>
      </c>
    </row>
    <row r="120" spans="1:2" x14ac:dyDescent="0.2">
      <c r="A120" s="4" t="s">
        <v>308</v>
      </c>
      <c r="B120" s="4" t="s">
        <v>309</v>
      </c>
    </row>
    <row r="121" spans="1:2" x14ac:dyDescent="0.2">
      <c r="A121" s="4" t="s">
        <v>310</v>
      </c>
      <c r="B121" s="4" t="s">
        <v>311</v>
      </c>
    </row>
    <row r="122" spans="1:2" x14ac:dyDescent="0.2">
      <c r="A122" s="4" t="s">
        <v>312</v>
      </c>
      <c r="B122" s="4" t="s">
        <v>313</v>
      </c>
    </row>
    <row r="123" spans="1:2" x14ac:dyDescent="0.2">
      <c r="A123" s="4" t="s">
        <v>314</v>
      </c>
      <c r="B123" s="4" t="s">
        <v>315</v>
      </c>
    </row>
    <row r="124" spans="1:2" x14ac:dyDescent="0.2">
      <c r="A124" s="4" t="s">
        <v>316</v>
      </c>
      <c r="B124" s="4" t="s">
        <v>317</v>
      </c>
    </row>
    <row r="125" spans="1:2" x14ac:dyDescent="0.2">
      <c r="A125" s="4" t="s">
        <v>318</v>
      </c>
      <c r="B125" s="4" t="s">
        <v>319</v>
      </c>
    </row>
    <row r="126" spans="1:2" x14ac:dyDescent="0.2">
      <c r="A126" s="4" t="s">
        <v>320</v>
      </c>
      <c r="B126" s="4" t="s">
        <v>321</v>
      </c>
    </row>
    <row r="127" spans="1:2" x14ac:dyDescent="0.2">
      <c r="A127" s="4" t="s">
        <v>322</v>
      </c>
      <c r="B127" s="4" t="s">
        <v>323</v>
      </c>
    </row>
    <row r="128" spans="1:2" x14ac:dyDescent="0.2">
      <c r="A128" s="4" t="s">
        <v>324</v>
      </c>
      <c r="B128" s="4" t="s">
        <v>325</v>
      </c>
    </row>
    <row r="129" spans="1:2" x14ac:dyDescent="0.2">
      <c r="A129" s="4" t="s">
        <v>326</v>
      </c>
      <c r="B129" s="4" t="s">
        <v>327</v>
      </c>
    </row>
    <row r="130" spans="1:2" x14ac:dyDescent="0.2">
      <c r="A130" s="4" t="s">
        <v>328</v>
      </c>
      <c r="B130" s="4" t="s">
        <v>329</v>
      </c>
    </row>
    <row r="131" spans="1:2" x14ac:dyDescent="0.2">
      <c r="A131" s="4" t="s">
        <v>330</v>
      </c>
      <c r="B131" s="4" t="s">
        <v>331</v>
      </c>
    </row>
    <row r="132" spans="1:2" x14ac:dyDescent="0.2">
      <c r="A132" s="4" t="s">
        <v>332</v>
      </c>
      <c r="B132" s="4" t="s">
        <v>333</v>
      </c>
    </row>
    <row r="133" spans="1:2" x14ac:dyDescent="0.2">
      <c r="A133" s="4" t="s">
        <v>334</v>
      </c>
      <c r="B133" s="4" t="s">
        <v>335</v>
      </c>
    </row>
    <row r="134" spans="1:2" x14ac:dyDescent="0.2">
      <c r="A134" s="4" t="s">
        <v>336</v>
      </c>
      <c r="B134" s="4" t="s">
        <v>337</v>
      </c>
    </row>
    <row r="135" spans="1:2" x14ac:dyDescent="0.2">
      <c r="A135" s="4" t="s">
        <v>338</v>
      </c>
      <c r="B135" s="4" t="s">
        <v>339</v>
      </c>
    </row>
    <row r="136" spans="1:2" x14ac:dyDescent="0.2">
      <c r="A136" s="4" t="s">
        <v>340</v>
      </c>
      <c r="B136" s="4" t="s">
        <v>341</v>
      </c>
    </row>
    <row r="137" spans="1:2" x14ac:dyDescent="0.2">
      <c r="A137" s="4" t="s">
        <v>342</v>
      </c>
      <c r="B137" s="4" t="s">
        <v>343</v>
      </c>
    </row>
    <row r="138" spans="1:2" x14ac:dyDescent="0.2">
      <c r="A138" s="4" t="s">
        <v>344</v>
      </c>
      <c r="B138" s="4" t="s">
        <v>345</v>
      </c>
    </row>
    <row r="139" spans="1:2" x14ac:dyDescent="0.2">
      <c r="A139" s="4" t="s">
        <v>346</v>
      </c>
      <c r="B139" s="4" t="s">
        <v>347</v>
      </c>
    </row>
    <row r="140" spans="1:2" x14ac:dyDescent="0.2">
      <c r="A140" s="4" t="s">
        <v>348</v>
      </c>
      <c r="B140" s="4" t="s">
        <v>349</v>
      </c>
    </row>
    <row r="141" spans="1:2" x14ac:dyDescent="0.2">
      <c r="A141" s="4" t="s">
        <v>350</v>
      </c>
      <c r="B141" s="4" t="s">
        <v>351</v>
      </c>
    </row>
    <row r="142" spans="1:2" x14ac:dyDescent="0.2">
      <c r="A142" s="4" t="s">
        <v>352</v>
      </c>
      <c r="B142" s="4" t="s">
        <v>353</v>
      </c>
    </row>
    <row r="143" spans="1:2" x14ac:dyDescent="0.2">
      <c r="A143" s="4" t="s">
        <v>354</v>
      </c>
      <c r="B143" s="4" t="s">
        <v>355</v>
      </c>
    </row>
    <row r="144" spans="1:2" x14ac:dyDescent="0.2">
      <c r="A144" s="4" t="s">
        <v>356</v>
      </c>
      <c r="B144" s="4" t="s">
        <v>357</v>
      </c>
    </row>
    <row r="145" spans="1:2" x14ac:dyDescent="0.2">
      <c r="A145" s="4" t="s">
        <v>358</v>
      </c>
      <c r="B145" s="4" t="s">
        <v>359</v>
      </c>
    </row>
    <row r="146" spans="1:2" x14ac:dyDescent="0.2">
      <c r="A146" s="4" t="s">
        <v>360</v>
      </c>
      <c r="B146" s="4" t="s">
        <v>361</v>
      </c>
    </row>
    <row r="147" spans="1:2" x14ac:dyDescent="0.2">
      <c r="A147" s="4" t="s">
        <v>362</v>
      </c>
      <c r="B147" s="4" t="s">
        <v>363</v>
      </c>
    </row>
    <row r="148" spans="1:2" x14ac:dyDescent="0.2">
      <c r="A148" s="4" t="s">
        <v>364</v>
      </c>
      <c r="B148" s="4" t="s">
        <v>365</v>
      </c>
    </row>
    <row r="149" spans="1:2" x14ac:dyDescent="0.2">
      <c r="A149" s="4" t="s">
        <v>366</v>
      </c>
      <c r="B149" s="4" t="s">
        <v>367</v>
      </c>
    </row>
    <row r="150" spans="1:2" x14ac:dyDescent="0.2">
      <c r="A150" s="4" t="s">
        <v>368</v>
      </c>
      <c r="B150" s="4" t="s">
        <v>369</v>
      </c>
    </row>
    <row r="151" spans="1:2" x14ac:dyDescent="0.2">
      <c r="A151" s="4" t="s">
        <v>370</v>
      </c>
      <c r="B151" s="4" t="s">
        <v>371</v>
      </c>
    </row>
    <row r="152" spans="1:2" x14ac:dyDescent="0.2">
      <c r="A152" s="4" t="s">
        <v>372</v>
      </c>
      <c r="B152" s="4" t="s">
        <v>373</v>
      </c>
    </row>
    <row r="153" spans="1:2" x14ac:dyDescent="0.2">
      <c r="A153" s="4" t="s">
        <v>374</v>
      </c>
      <c r="B153" s="4" t="s">
        <v>375</v>
      </c>
    </row>
    <row r="154" spans="1:2" x14ac:dyDescent="0.2">
      <c r="A154" s="4" t="s">
        <v>376</v>
      </c>
      <c r="B154" s="4" t="s">
        <v>377</v>
      </c>
    </row>
    <row r="155" spans="1:2" x14ac:dyDescent="0.2">
      <c r="A155" s="4" t="s">
        <v>378</v>
      </c>
      <c r="B155" s="4" t="s">
        <v>379</v>
      </c>
    </row>
    <row r="156" spans="1:2" x14ac:dyDescent="0.2">
      <c r="A156" s="4" t="s">
        <v>380</v>
      </c>
      <c r="B156" s="4" t="s">
        <v>381</v>
      </c>
    </row>
    <row r="157" spans="1:2" x14ac:dyDescent="0.2">
      <c r="A157" s="4" t="s">
        <v>382</v>
      </c>
      <c r="B157" s="4" t="s">
        <v>383</v>
      </c>
    </row>
    <row r="158" spans="1:2" x14ac:dyDescent="0.2">
      <c r="A158" s="4" t="s">
        <v>384</v>
      </c>
      <c r="B158" s="4" t="s">
        <v>385</v>
      </c>
    </row>
    <row r="159" spans="1:2" x14ac:dyDescent="0.2">
      <c r="A159" s="4" t="s">
        <v>386</v>
      </c>
      <c r="B159" s="4" t="s">
        <v>387</v>
      </c>
    </row>
    <row r="160" spans="1:2" x14ac:dyDescent="0.2">
      <c r="A160" s="4" t="s">
        <v>388</v>
      </c>
      <c r="B160" s="4" t="s">
        <v>389</v>
      </c>
    </row>
    <row r="161" spans="1:2" x14ac:dyDescent="0.2">
      <c r="A161" s="4" t="s">
        <v>390</v>
      </c>
      <c r="B161" s="4" t="s">
        <v>391</v>
      </c>
    </row>
    <row r="162" spans="1:2" x14ac:dyDescent="0.2">
      <c r="A162" s="4" t="s">
        <v>392</v>
      </c>
      <c r="B162" s="4" t="s">
        <v>393</v>
      </c>
    </row>
    <row r="163" spans="1:2" x14ac:dyDescent="0.2">
      <c r="A163" s="4" t="s">
        <v>394</v>
      </c>
      <c r="B163" s="4" t="s">
        <v>395</v>
      </c>
    </row>
    <row r="164" spans="1:2" x14ac:dyDescent="0.2">
      <c r="A164" s="4" t="s">
        <v>396</v>
      </c>
      <c r="B164" s="4" t="s">
        <v>397</v>
      </c>
    </row>
    <row r="165" spans="1:2" x14ac:dyDescent="0.2">
      <c r="A165" s="4" t="s">
        <v>398</v>
      </c>
      <c r="B165" s="4" t="s">
        <v>399</v>
      </c>
    </row>
    <row r="166" spans="1:2" x14ac:dyDescent="0.2">
      <c r="A166" s="4" t="s">
        <v>400</v>
      </c>
      <c r="B166" s="4" t="s">
        <v>401</v>
      </c>
    </row>
    <row r="167" spans="1:2" x14ac:dyDescent="0.2">
      <c r="A167" s="4" t="s">
        <v>402</v>
      </c>
      <c r="B167" s="4" t="s">
        <v>403</v>
      </c>
    </row>
    <row r="168" spans="1:2" x14ac:dyDescent="0.2">
      <c r="A168" s="4" t="s">
        <v>404</v>
      </c>
      <c r="B168" s="4" t="s">
        <v>405</v>
      </c>
    </row>
    <row r="169" spans="1:2" x14ac:dyDescent="0.2">
      <c r="A169" s="4" t="s">
        <v>406</v>
      </c>
      <c r="B169" s="4" t="s">
        <v>407</v>
      </c>
    </row>
    <row r="170" spans="1:2" x14ac:dyDescent="0.2">
      <c r="A170" s="4" t="s">
        <v>408</v>
      </c>
      <c r="B170" s="4" t="s">
        <v>409</v>
      </c>
    </row>
    <row r="171" spans="1:2" x14ac:dyDescent="0.2">
      <c r="A171" s="4" t="s">
        <v>410</v>
      </c>
      <c r="B171" s="4" t="s">
        <v>411</v>
      </c>
    </row>
    <row r="172" spans="1:2" x14ac:dyDescent="0.2">
      <c r="A172" s="4" t="s">
        <v>412</v>
      </c>
      <c r="B172" s="4" t="s">
        <v>413</v>
      </c>
    </row>
    <row r="173" spans="1:2" x14ac:dyDescent="0.2">
      <c r="A173" s="4" t="s">
        <v>414</v>
      </c>
      <c r="B173" s="4" t="s">
        <v>415</v>
      </c>
    </row>
    <row r="174" spans="1:2" x14ac:dyDescent="0.2">
      <c r="A174" s="4" t="s">
        <v>416</v>
      </c>
      <c r="B174" s="4" t="s">
        <v>417</v>
      </c>
    </row>
    <row r="175" spans="1:2" x14ac:dyDescent="0.2">
      <c r="A175" s="4" t="s">
        <v>418</v>
      </c>
      <c r="B175" s="4" t="s">
        <v>419</v>
      </c>
    </row>
    <row r="176" spans="1:2" x14ac:dyDescent="0.2">
      <c r="A176" s="4" t="s">
        <v>420</v>
      </c>
      <c r="B176" s="4" t="s">
        <v>421</v>
      </c>
    </row>
    <row r="177" spans="1:2" x14ac:dyDescent="0.2">
      <c r="A177" s="4" t="s">
        <v>422</v>
      </c>
      <c r="B177" s="4" t="s">
        <v>423</v>
      </c>
    </row>
    <row r="178" spans="1:2" x14ac:dyDescent="0.2">
      <c r="A178" s="4" t="s">
        <v>424</v>
      </c>
      <c r="B178" s="4" t="s">
        <v>425</v>
      </c>
    </row>
    <row r="179" spans="1:2" x14ac:dyDescent="0.2">
      <c r="A179" s="4" t="s">
        <v>426</v>
      </c>
      <c r="B179" s="4" t="s">
        <v>427</v>
      </c>
    </row>
    <row r="180" spans="1:2" x14ac:dyDescent="0.2">
      <c r="A180" s="4" t="s">
        <v>428</v>
      </c>
      <c r="B180" s="4" t="s">
        <v>429</v>
      </c>
    </row>
    <row r="181" spans="1:2" x14ac:dyDescent="0.2">
      <c r="A181" s="4" t="s">
        <v>430</v>
      </c>
      <c r="B181" s="4" t="s">
        <v>431</v>
      </c>
    </row>
    <row r="182" spans="1:2" x14ac:dyDescent="0.2">
      <c r="A182" s="4" t="s">
        <v>432</v>
      </c>
      <c r="B182" s="4" t="s">
        <v>433</v>
      </c>
    </row>
    <row r="183" spans="1:2" x14ac:dyDescent="0.2">
      <c r="A183" s="4" t="s">
        <v>434</v>
      </c>
      <c r="B183" s="4" t="s">
        <v>435</v>
      </c>
    </row>
    <row r="184" spans="1:2" x14ac:dyDescent="0.2">
      <c r="A184" s="4" t="s">
        <v>436</v>
      </c>
      <c r="B184" s="4" t="s">
        <v>437</v>
      </c>
    </row>
    <row r="185" spans="1:2" x14ac:dyDescent="0.2">
      <c r="A185" s="4" t="s">
        <v>438</v>
      </c>
      <c r="B185" s="4" t="s">
        <v>439</v>
      </c>
    </row>
    <row r="186" spans="1:2" x14ac:dyDescent="0.2">
      <c r="A186" s="4" t="s">
        <v>440</v>
      </c>
      <c r="B186" s="4" t="s">
        <v>441</v>
      </c>
    </row>
    <row r="187" spans="1:2" x14ac:dyDescent="0.2">
      <c r="A187" s="4" t="s">
        <v>442</v>
      </c>
      <c r="B187" s="4" t="s">
        <v>443</v>
      </c>
    </row>
    <row r="188" spans="1:2" x14ac:dyDescent="0.2">
      <c r="A188" s="4" t="s">
        <v>444</v>
      </c>
      <c r="B188" s="4" t="s">
        <v>445</v>
      </c>
    </row>
    <row r="189" spans="1:2" x14ac:dyDescent="0.2">
      <c r="A189" s="4" t="s">
        <v>446</v>
      </c>
      <c r="B189" s="4" t="s">
        <v>447</v>
      </c>
    </row>
    <row r="190" spans="1:2" x14ac:dyDescent="0.2">
      <c r="A190" s="4" t="s">
        <v>448</v>
      </c>
      <c r="B190" s="4" t="s">
        <v>449</v>
      </c>
    </row>
    <row r="191" spans="1:2" x14ac:dyDescent="0.2">
      <c r="A191" s="4" t="s">
        <v>450</v>
      </c>
      <c r="B191" s="4" t="s">
        <v>451</v>
      </c>
    </row>
    <row r="192" spans="1:2" x14ac:dyDescent="0.2">
      <c r="A192" s="4" t="s">
        <v>452</v>
      </c>
      <c r="B192" s="4" t="s">
        <v>453</v>
      </c>
    </row>
    <row r="193" spans="1:2" x14ac:dyDescent="0.2">
      <c r="A193" s="4" t="s">
        <v>454</v>
      </c>
      <c r="B193" s="4" t="s">
        <v>455</v>
      </c>
    </row>
    <row r="194" spans="1:2" x14ac:dyDescent="0.2">
      <c r="A194" s="4" t="s">
        <v>456</v>
      </c>
      <c r="B194" s="4" t="s">
        <v>457</v>
      </c>
    </row>
    <row r="195" spans="1:2" x14ac:dyDescent="0.2">
      <c r="A195" s="4" t="s">
        <v>458</v>
      </c>
      <c r="B195" s="4" t="s">
        <v>459</v>
      </c>
    </row>
    <row r="196" spans="1:2" x14ac:dyDescent="0.2">
      <c r="A196" s="4" t="s">
        <v>460</v>
      </c>
      <c r="B196" s="4" t="s">
        <v>461</v>
      </c>
    </row>
    <row r="197" spans="1:2" x14ac:dyDescent="0.2">
      <c r="A197" s="4" t="s">
        <v>462</v>
      </c>
      <c r="B197" s="4" t="s">
        <v>463</v>
      </c>
    </row>
    <row r="198" spans="1:2" x14ac:dyDescent="0.2">
      <c r="A198" s="4" t="s">
        <v>464</v>
      </c>
      <c r="B198" s="4" t="s">
        <v>465</v>
      </c>
    </row>
    <row r="199" spans="1:2" x14ac:dyDescent="0.2">
      <c r="A199" s="4" t="s">
        <v>466</v>
      </c>
      <c r="B199" s="4" t="s">
        <v>467</v>
      </c>
    </row>
    <row r="200" spans="1:2" x14ac:dyDescent="0.2">
      <c r="A200" s="4" t="s">
        <v>468</v>
      </c>
      <c r="B200" s="4" t="s">
        <v>469</v>
      </c>
    </row>
    <row r="201" spans="1:2" x14ac:dyDescent="0.2">
      <c r="A201" s="4" t="s">
        <v>470</v>
      </c>
      <c r="B201" s="4" t="s">
        <v>471</v>
      </c>
    </row>
    <row r="202" spans="1:2" x14ac:dyDescent="0.2">
      <c r="A202" s="4" t="s">
        <v>472</v>
      </c>
      <c r="B202" s="4" t="s">
        <v>473</v>
      </c>
    </row>
    <row r="203" spans="1:2" x14ac:dyDescent="0.2">
      <c r="A203" s="4" t="s">
        <v>474</v>
      </c>
      <c r="B203" s="4" t="s">
        <v>475</v>
      </c>
    </row>
    <row r="204" spans="1:2" x14ac:dyDescent="0.2">
      <c r="A204" s="4" t="s">
        <v>476</v>
      </c>
      <c r="B204" s="4" t="s">
        <v>477</v>
      </c>
    </row>
    <row r="205" spans="1:2" x14ac:dyDescent="0.2">
      <c r="A205" s="4" t="s">
        <v>478</v>
      </c>
      <c r="B205" s="4" t="s">
        <v>479</v>
      </c>
    </row>
    <row r="206" spans="1:2" x14ac:dyDescent="0.2">
      <c r="A206" s="4" t="s">
        <v>480</v>
      </c>
      <c r="B206" s="4" t="s">
        <v>481</v>
      </c>
    </row>
    <row r="207" spans="1:2" x14ac:dyDescent="0.2">
      <c r="A207" s="4" t="s">
        <v>482</v>
      </c>
      <c r="B207" s="4" t="s">
        <v>483</v>
      </c>
    </row>
    <row r="208" spans="1:2" x14ac:dyDescent="0.2">
      <c r="A208" s="4" t="s">
        <v>484</v>
      </c>
      <c r="B208" s="4" t="s">
        <v>485</v>
      </c>
    </row>
    <row r="209" spans="1:2" x14ac:dyDescent="0.2">
      <c r="A209" s="4" t="s">
        <v>486</v>
      </c>
      <c r="B209" s="4" t="s">
        <v>487</v>
      </c>
    </row>
    <row r="210" spans="1:2" x14ac:dyDescent="0.2">
      <c r="A210" s="4" t="s">
        <v>488</v>
      </c>
      <c r="B210" s="4" t="s">
        <v>489</v>
      </c>
    </row>
    <row r="211" spans="1:2" x14ac:dyDescent="0.2">
      <c r="A211" s="4" t="s">
        <v>490</v>
      </c>
      <c r="B211" s="4" t="s">
        <v>491</v>
      </c>
    </row>
    <row r="212" spans="1:2" x14ac:dyDescent="0.2">
      <c r="A212" s="4" t="s">
        <v>492</v>
      </c>
      <c r="B212" s="4" t="s">
        <v>493</v>
      </c>
    </row>
    <row r="213" spans="1:2" x14ac:dyDescent="0.2">
      <c r="A213" s="4" t="s">
        <v>494</v>
      </c>
      <c r="B213" s="4" t="s">
        <v>495</v>
      </c>
    </row>
    <row r="214" spans="1:2" x14ac:dyDescent="0.2">
      <c r="A214" s="4" t="s">
        <v>496</v>
      </c>
      <c r="B214" s="4" t="s">
        <v>497</v>
      </c>
    </row>
    <row r="215" spans="1:2" x14ac:dyDescent="0.2">
      <c r="A215" s="4" t="s">
        <v>498</v>
      </c>
      <c r="B215" s="4" t="s">
        <v>499</v>
      </c>
    </row>
    <row r="216" spans="1:2" x14ac:dyDescent="0.2">
      <c r="A216" s="4" t="s">
        <v>500</v>
      </c>
      <c r="B216" s="4" t="s">
        <v>501</v>
      </c>
    </row>
    <row r="217" spans="1:2" x14ac:dyDescent="0.2">
      <c r="A217" s="4" t="s">
        <v>502</v>
      </c>
      <c r="B217" s="4" t="s">
        <v>503</v>
      </c>
    </row>
    <row r="218" spans="1:2" x14ac:dyDescent="0.2">
      <c r="A218" s="4" t="s">
        <v>504</v>
      </c>
      <c r="B218" s="4" t="s">
        <v>505</v>
      </c>
    </row>
    <row r="219" spans="1:2" x14ac:dyDescent="0.2">
      <c r="A219" s="4" t="s">
        <v>506</v>
      </c>
      <c r="B219" s="4" t="s">
        <v>507</v>
      </c>
    </row>
    <row r="220" spans="1:2" x14ac:dyDescent="0.2">
      <c r="A220" s="4" t="s">
        <v>508</v>
      </c>
      <c r="B220" s="4" t="s">
        <v>509</v>
      </c>
    </row>
    <row r="221" spans="1:2" x14ac:dyDescent="0.2">
      <c r="A221" s="4" t="s">
        <v>510</v>
      </c>
      <c r="B221" s="4" t="s">
        <v>511</v>
      </c>
    </row>
    <row r="222" spans="1:2" x14ac:dyDescent="0.2">
      <c r="A222" s="4" t="s">
        <v>512</v>
      </c>
      <c r="B222" s="4" t="s">
        <v>513</v>
      </c>
    </row>
    <row r="223" spans="1:2" x14ac:dyDescent="0.2">
      <c r="A223" s="4" t="s">
        <v>514</v>
      </c>
      <c r="B223" s="4" t="s">
        <v>515</v>
      </c>
    </row>
    <row r="224" spans="1:2" x14ac:dyDescent="0.2">
      <c r="A224" s="4" t="s">
        <v>516</v>
      </c>
      <c r="B224" s="4" t="s">
        <v>517</v>
      </c>
    </row>
    <row r="225" spans="1:2" x14ac:dyDescent="0.2">
      <c r="A225" s="4" t="s">
        <v>518</v>
      </c>
      <c r="B225" s="4" t="s">
        <v>519</v>
      </c>
    </row>
    <row r="226" spans="1:2" x14ac:dyDescent="0.2">
      <c r="A226" s="4" t="s">
        <v>520</v>
      </c>
      <c r="B226" s="4" t="s">
        <v>521</v>
      </c>
    </row>
    <row r="227" spans="1:2" x14ac:dyDescent="0.2">
      <c r="A227" s="4" t="s">
        <v>522</v>
      </c>
      <c r="B227" s="4" t="s">
        <v>523</v>
      </c>
    </row>
    <row r="228" spans="1:2" x14ac:dyDescent="0.2">
      <c r="A228" s="4" t="s">
        <v>524</v>
      </c>
      <c r="B228" s="4" t="s">
        <v>525</v>
      </c>
    </row>
    <row r="229" spans="1:2" x14ac:dyDescent="0.2">
      <c r="A229" s="4" t="s">
        <v>526</v>
      </c>
      <c r="B229" s="4" t="s">
        <v>527</v>
      </c>
    </row>
    <row r="230" spans="1:2" x14ac:dyDescent="0.2">
      <c r="A230" s="4" t="s">
        <v>528</v>
      </c>
      <c r="B230" s="4" t="s">
        <v>529</v>
      </c>
    </row>
    <row r="231" spans="1:2" x14ac:dyDescent="0.2">
      <c r="A231" s="4" t="s">
        <v>530</v>
      </c>
      <c r="B231" s="4" t="s">
        <v>531</v>
      </c>
    </row>
    <row r="232" spans="1:2" x14ac:dyDescent="0.2">
      <c r="A232" s="4" t="s">
        <v>532</v>
      </c>
      <c r="B232" s="4" t="s">
        <v>533</v>
      </c>
    </row>
    <row r="233" spans="1:2" x14ac:dyDescent="0.2">
      <c r="A233" s="4" t="s">
        <v>534</v>
      </c>
      <c r="B233" s="4" t="s">
        <v>535</v>
      </c>
    </row>
    <row r="234" spans="1:2" x14ac:dyDescent="0.2">
      <c r="A234" s="4" t="s">
        <v>536</v>
      </c>
      <c r="B234" s="4" t="s">
        <v>537</v>
      </c>
    </row>
    <row r="235" spans="1:2" x14ac:dyDescent="0.2">
      <c r="A235" s="4" t="s">
        <v>538</v>
      </c>
      <c r="B235" s="4" t="s">
        <v>539</v>
      </c>
    </row>
    <row r="236" spans="1:2" x14ac:dyDescent="0.2">
      <c r="A236" s="4" t="s">
        <v>540</v>
      </c>
      <c r="B236" s="4" t="s">
        <v>541</v>
      </c>
    </row>
    <row r="237" spans="1:2" x14ac:dyDescent="0.2">
      <c r="A237" s="4" t="s">
        <v>542</v>
      </c>
      <c r="B237" s="4" t="s">
        <v>543</v>
      </c>
    </row>
    <row r="238" spans="1:2" x14ac:dyDescent="0.2">
      <c r="A238" s="4" t="s">
        <v>544</v>
      </c>
      <c r="B238" s="4" t="s">
        <v>545</v>
      </c>
    </row>
    <row r="239" spans="1:2" x14ac:dyDescent="0.2">
      <c r="A239" s="4" t="s">
        <v>546</v>
      </c>
      <c r="B239" s="4" t="s">
        <v>547</v>
      </c>
    </row>
    <row r="240" spans="1:2" x14ac:dyDescent="0.2">
      <c r="A240" s="4" t="s">
        <v>548</v>
      </c>
      <c r="B240" s="4" t="s">
        <v>549</v>
      </c>
    </row>
    <row r="241" spans="1:2" x14ac:dyDescent="0.2">
      <c r="A241" s="4" t="s">
        <v>550</v>
      </c>
      <c r="B241" s="4" t="s">
        <v>551</v>
      </c>
    </row>
    <row r="242" spans="1:2" x14ac:dyDescent="0.2">
      <c r="A242" s="4" t="s">
        <v>552</v>
      </c>
      <c r="B242" s="4" t="s">
        <v>553</v>
      </c>
    </row>
    <row r="243" spans="1:2" x14ac:dyDescent="0.2">
      <c r="A243" s="4" t="s">
        <v>554</v>
      </c>
      <c r="B243" s="4" t="s">
        <v>555</v>
      </c>
    </row>
    <row r="244" spans="1:2" x14ac:dyDescent="0.2">
      <c r="A244" s="4" t="s">
        <v>556</v>
      </c>
      <c r="B244" s="4" t="s">
        <v>557</v>
      </c>
    </row>
    <row r="245" spans="1:2" x14ac:dyDescent="0.2">
      <c r="A245" s="4" t="s">
        <v>558</v>
      </c>
      <c r="B245" s="4" t="s">
        <v>559</v>
      </c>
    </row>
    <row r="246" spans="1:2" x14ac:dyDescent="0.2">
      <c r="A246" s="4" t="s">
        <v>560</v>
      </c>
      <c r="B246" s="4" t="s">
        <v>561</v>
      </c>
    </row>
    <row r="247" spans="1:2" x14ac:dyDescent="0.2">
      <c r="A247" s="4" t="s">
        <v>562</v>
      </c>
      <c r="B247" s="4" t="s">
        <v>563</v>
      </c>
    </row>
    <row r="248" spans="1:2" x14ac:dyDescent="0.2">
      <c r="A248" s="4" t="s">
        <v>564</v>
      </c>
      <c r="B248" s="4" t="s">
        <v>565</v>
      </c>
    </row>
    <row r="249" spans="1:2" x14ac:dyDescent="0.2">
      <c r="A249" s="4" t="s">
        <v>566</v>
      </c>
      <c r="B249" s="4" t="s">
        <v>567</v>
      </c>
    </row>
    <row r="250" spans="1:2" x14ac:dyDescent="0.2">
      <c r="A250" s="4" t="s">
        <v>568</v>
      </c>
      <c r="B250" s="4" t="s">
        <v>569</v>
      </c>
    </row>
    <row r="251" spans="1:2" x14ac:dyDescent="0.2">
      <c r="A251" s="4" t="s">
        <v>570</v>
      </c>
      <c r="B251" s="4" t="s">
        <v>571</v>
      </c>
    </row>
    <row r="252" spans="1:2" x14ac:dyDescent="0.2">
      <c r="A252" s="4" t="s">
        <v>572</v>
      </c>
      <c r="B252" s="4" t="s">
        <v>573</v>
      </c>
    </row>
    <row r="253" spans="1:2" x14ac:dyDescent="0.2">
      <c r="A253" s="4" t="s">
        <v>574</v>
      </c>
      <c r="B253" s="4" t="s">
        <v>575</v>
      </c>
    </row>
    <row r="254" spans="1:2" x14ac:dyDescent="0.2">
      <c r="A254" s="4" t="s">
        <v>576</v>
      </c>
      <c r="B254" s="4" t="s">
        <v>577</v>
      </c>
    </row>
    <row r="255" spans="1:2" x14ac:dyDescent="0.2">
      <c r="A255" s="4" t="s">
        <v>578</v>
      </c>
      <c r="B255" s="4" t="s">
        <v>579</v>
      </c>
    </row>
    <row r="256" spans="1:2" x14ac:dyDescent="0.2">
      <c r="A256" s="4" t="s">
        <v>580</v>
      </c>
      <c r="B256" s="4" t="s">
        <v>581</v>
      </c>
    </row>
    <row r="257" spans="1:2" x14ac:dyDescent="0.2">
      <c r="A257" s="4" t="s">
        <v>582</v>
      </c>
      <c r="B257" s="4" t="s">
        <v>583</v>
      </c>
    </row>
    <row r="258" spans="1:2" x14ac:dyDescent="0.2">
      <c r="A258" s="4" t="s">
        <v>584</v>
      </c>
      <c r="B258" s="4" t="s">
        <v>585</v>
      </c>
    </row>
    <row r="259" spans="1:2" x14ac:dyDescent="0.2">
      <c r="A259" s="4" t="s">
        <v>586</v>
      </c>
      <c r="B259" s="4" t="s">
        <v>587</v>
      </c>
    </row>
    <row r="260" spans="1:2" x14ac:dyDescent="0.2">
      <c r="A260" s="4" t="s">
        <v>588</v>
      </c>
      <c r="B260" s="4" t="s">
        <v>589</v>
      </c>
    </row>
    <row r="261" spans="1:2" x14ac:dyDescent="0.2">
      <c r="A261" s="4" t="s">
        <v>590</v>
      </c>
      <c r="B261" s="4" t="s">
        <v>591</v>
      </c>
    </row>
    <row r="262" spans="1:2" x14ac:dyDescent="0.2">
      <c r="A262" s="4" t="s">
        <v>592</v>
      </c>
      <c r="B262" s="4" t="s">
        <v>593</v>
      </c>
    </row>
    <row r="263" spans="1:2" x14ac:dyDescent="0.2">
      <c r="A263" s="4" t="s">
        <v>594</v>
      </c>
      <c r="B263" s="4" t="s">
        <v>595</v>
      </c>
    </row>
    <row r="264" spans="1:2" x14ac:dyDescent="0.2">
      <c r="A264" s="4" t="s">
        <v>596</v>
      </c>
      <c r="B264" s="4" t="s">
        <v>597</v>
      </c>
    </row>
    <row r="265" spans="1:2" x14ac:dyDescent="0.2">
      <c r="A265" s="4" t="s">
        <v>598</v>
      </c>
      <c r="B265" s="4" t="s">
        <v>599</v>
      </c>
    </row>
    <row r="266" spans="1:2" x14ac:dyDescent="0.2">
      <c r="A266" s="4" t="s">
        <v>600</v>
      </c>
      <c r="B266" s="4" t="s">
        <v>601</v>
      </c>
    </row>
    <row r="267" spans="1:2" x14ac:dyDescent="0.2">
      <c r="A267" s="4" t="s">
        <v>602</v>
      </c>
      <c r="B267" s="4" t="s">
        <v>603</v>
      </c>
    </row>
    <row r="268" spans="1:2" x14ac:dyDescent="0.2">
      <c r="A268" s="4" t="s">
        <v>604</v>
      </c>
      <c r="B268" s="4" t="s">
        <v>605</v>
      </c>
    </row>
    <row r="269" spans="1:2" x14ac:dyDescent="0.2">
      <c r="A269" s="4" t="s">
        <v>606</v>
      </c>
      <c r="B269" s="4" t="s">
        <v>607</v>
      </c>
    </row>
    <row r="270" spans="1:2" x14ac:dyDescent="0.2">
      <c r="A270" s="4" t="s">
        <v>608</v>
      </c>
      <c r="B270" s="4" t="s">
        <v>609</v>
      </c>
    </row>
    <row r="271" spans="1:2" x14ac:dyDescent="0.2">
      <c r="A271" s="4" t="s">
        <v>610</v>
      </c>
      <c r="B271" s="4" t="s">
        <v>611</v>
      </c>
    </row>
    <row r="272" spans="1:2" x14ac:dyDescent="0.2">
      <c r="A272" s="4" t="s">
        <v>612</v>
      </c>
      <c r="B272" s="4" t="s">
        <v>613</v>
      </c>
    </row>
    <row r="273" spans="1:2" x14ac:dyDescent="0.2">
      <c r="A273" s="4" t="s">
        <v>614</v>
      </c>
      <c r="B273" s="4" t="s">
        <v>615</v>
      </c>
    </row>
    <row r="274" spans="1:2" x14ac:dyDescent="0.2">
      <c r="A274" s="4" t="s">
        <v>616</v>
      </c>
      <c r="B274" s="4" t="s">
        <v>617</v>
      </c>
    </row>
    <row r="275" spans="1:2" x14ac:dyDescent="0.2">
      <c r="A275" s="4" t="s">
        <v>618</v>
      </c>
      <c r="B275" s="4" t="s">
        <v>619</v>
      </c>
    </row>
    <row r="276" spans="1:2" x14ac:dyDescent="0.2">
      <c r="A276" s="4" t="s">
        <v>620</v>
      </c>
      <c r="B276" s="4" t="s">
        <v>621</v>
      </c>
    </row>
    <row r="277" spans="1:2" x14ac:dyDescent="0.2">
      <c r="A277" s="4" t="s">
        <v>622</v>
      </c>
      <c r="B277" s="4" t="s">
        <v>623</v>
      </c>
    </row>
    <row r="278" spans="1:2" x14ac:dyDescent="0.2">
      <c r="A278" s="4" t="s">
        <v>624</v>
      </c>
      <c r="B278" s="4" t="s">
        <v>625</v>
      </c>
    </row>
    <row r="279" spans="1:2" x14ac:dyDescent="0.2">
      <c r="A279" s="4" t="s">
        <v>626</v>
      </c>
      <c r="B279" s="4" t="s">
        <v>627</v>
      </c>
    </row>
    <row r="280" spans="1:2" x14ac:dyDescent="0.2">
      <c r="A280" s="4" t="s">
        <v>628</v>
      </c>
      <c r="B280" s="4" t="s">
        <v>629</v>
      </c>
    </row>
    <row r="281" spans="1:2" x14ac:dyDescent="0.2">
      <c r="A281" s="4" t="s">
        <v>630</v>
      </c>
      <c r="B281" s="4" t="s">
        <v>631</v>
      </c>
    </row>
    <row r="282" spans="1:2" x14ac:dyDescent="0.2">
      <c r="A282" s="4" t="s">
        <v>632</v>
      </c>
      <c r="B282" s="4" t="s">
        <v>633</v>
      </c>
    </row>
    <row r="283" spans="1:2" x14ac:dyDescent="0.2">
      <c r="A283" s="4" t="s">
        <v>634</v>
      </c>
      <c r="B283" s="4" t="s">
        <v>635</v>
      </c>
    </row>
    <row r="284" spans="1:2" x14ac:dyDescent="0.2">
      <c r="A284" s="4" t="s">
        <v>636</v>
      </c>
      <c r="B284" s="4" t="s">
        <v>637</v>
      </c>
    </row>
    <row r="285" spans="1:2" x14ac:dyDescent="0.2">
      <c r="A285" s="4" t="s">
        <v>638</v>
      </c>
      <c r="B285" s="4" t="s">
        <v>639</v>
      </c>
    </row>
    <row r="286" spans="1:2" x14ac:dyDescent="0.2">
      <c r="A286" s="4" t="s">
        <v>640</v>
      </c>
      <c r="B286" s="4" t="s">
        <v>641</v>
      </c>
    </row>
    <row r="287" spans="1:2" x14ac:dyDescent="0.2">
      <c r="A287" s="4" t="s">
        <v>642</v>
      </c>
      <c r="B287" s="4" t="s">
        <v>643</v>
      </c>
    </row>
    <row r="288" spans="1:2" x14ac:dyDescent="0.2">
      <c r="A288" s="4" t="s">
        <v>644</v>
      </c>
      <c r="B288" s="4" t="s">
        <v>645</v>
      </c>
    </row>
    <row r="289" spans="1:2" x14ac:dyDescent="0.2">
      <c r="A289" s="4" t="s">
        <v>646</v>
      </c>
      <c r="B289" s="4" t="s">
        <v>647</v>
      </c>
    </row>
    <row r="290" spans="1:2" x14ac:dyDescent="0.2">
      <c r="A290" s="4" t="s">
        <v>648</v>
      </c>
      <c r="B290" s="4" t="s">
        <v>649</v>
      </c>
    </row>
    <row r="291" spans="1:2" x14ac:dyDescent="0.2">
      <c r="A291" s="4" t="s">
        <v>650</v>
      </c>
      <c r="B291" s="4" t="s">
        <v>651</v>
      </c>
    </row>
    <row r="292" spans="1:2" x14ac:dyDescent="0.2">
      <c r="A292" s="4" t="s">
        <v>652</v>
      </c>
      <c r="B292" s="4" t="s">
        <v>653</v>
      </c>
    </row>
    <row r="293" spans="1:2" x14ac:dyDescent="0.2">
      <c r="A293" s="4" t="s">
        <v>654</v>
      </c>
      <c r="B293" s="4" t="s">
        <v>655</v>
      </c>
    </row>
    <row r="294" spans="1:2" x14ac:dyDescent="0.2">
      <c r="A294" s="4" t="s">
        <v>656</v>
      </c>
      <c r="B294" s="4" t="s">
        <v>657</v>
      </c>
    </row>
    <row r="295" spans="1:2" x14ac:dyDescent="0.2">
      <c r="A295" s="4" t="s">
        <v>658</v>
      </c>
      <c r="B295" s="4" t="s">
        <v>659</v>
      </c>
    </row>
    <row r="296" spans="1:2" x14ac:dyDescent="0.2">
      <c r="A296" s="4" t="s">
        <v>660</v>
      </c>
      <c r="B296" s="4" t="s">
        <v>661</v>
      </c>
    </row>
    <row r="297" spans="1:2" x14ac:dyDescent="0.2">
      <c r="A297" s="4" t="s">
        <v>662</v>
      </c>
      <c r="B297" s="4" t="s">
        <v>663</v>
      </c>
    </row>
    <row r="298" spans="1:2" x14ac:dyDescent="0.2">
      <c r="A298" s="4" t="s">
        <v>664</v>
      </c>
      <c r="B298" s="4" t="s">
        <v>665</v>
      </c>
    </row>
    <row r="299" spans="1:2" x14ac:dyDescent="0.2">
      <c r="A299" s="4" t="s">
        <v>666</v>
      </c>
      <c r="B299" s="4" t="s">
        <v>667</v>
      </c>
    </row>
    <row r="300" spans="1:2" x14ac:dyDescent="0.2">
      <c r="A300" s="4" t="s">
        <v>668</v>
      </c>
      <c r="B300" s="4" t="s">
        <v>669</v>
      </c>
    </row>
    <row r="301" spans="1:2" x14ac:dyDescent="0.2">
      <c r="A301" s="4" t="s">
        <v>670</v>
      </c>
      <c r="B301" s="4" t="s">
        <v>671</v>
      </c>
    </row>
    <row r="302" spans="1:2" x14ac:dyDescent="0.2">
      <c r="A302" s="4" t="s">
        <v>672</v>
      </c>
      <c r="B302" s="4" t="s">
        <v>673</v>
      </c>
    </row>
    <row r="303" spans="1:2" x14ac:dyDescent="0.2">
      <c r="A303" s="4" t="s">
        <v>674</v>
      </c>
      <c r="B303" s="4" t="s">
        <v>675</v>
      </c>
    </row>
    <row r="304" spans="1:2" x14ac:dyDescent="0.2">
      <c r="A304" s="4" t="s">
        <v>676</v>
      </c>
      <c r="B304" s="4" t="s">
        <v>677</v>
      </c>
    </row>
    <row r="305" spans="1:2" x14ac:dyDescent="0.2">
      <c r="A305" s="4" t="s">
        <v>678</v>
      </c>
      <c r="B305" s="4" t="s">
        <v>679</v>
      </c>
    </row>
    <row r="306" spans="1:2" x14ac:dyDescent="0.2">
      <c r="A306" s="4" t="s">
        <v>680</v>
      </c>
      <c r="B306" s="4" t="s">
        <v>681</v>
      </c>
    </row>
    <row r="307" spans="1:2" x14ac:dyDescent="0.2">
      <c r="A307" s="4" t="s">
        <v>682</v>
      </c>
      <c r="B307" s="4" t="s">
        <v>683</v>
      </c>
    </row>
    <row r="308" spans="1:2" x14ac:dyDescent="0.2">
      <c r="A308" s="4" t="s">
        <v>684</v>
      </c>
      <c r="B308" s="4" t="s">
        <v>685</v>
      </c>
    </row>
    <row r="309" spans="1:2" x14ac:dyDescent="0.2">
      <c r="A309" s="4" t="s">
        <v>686</v>
      </c>
      <c r="B309" s="4" t="s">
        <v>687</v>
      </c>
    </row>
    <row r="310" spans="1:2" x14ac:dyDescent="0.2">
      <c r="A310" s="4" t="s">
        <v>688</v>
      </c>
      <c r="B310" s="4" t="s">
        <v>689</v>
      </c>
    </row>
    <row r="311" spans="1:2" x14ac:dyDescent="0.2">
      <c r="A311" s="4" t="s">
        <v>690</v>
      </c>
      <c r="B311" s="4" t="s">
        <v>691</v>
      </c>
    </row>
    <row r="312" spans="1:2" x14ac:dyDescent="0.2">
      <c r="A312" s="4" t="s">
        <v>692</v>
      </c>
      <c r="B312" s="4" t="s">
        <v>693</v>
      </c>
    </row>
    <row r="313" spans="1:2" x14ac:dyDescent="0.2">
      <c r="A313" s="4" t="s">
        <v>694</v>
      </c>
      <c r="B313" s="4" t="s">
        <v>695</v>
      </c>
    </row>
    <row r="314" spans="1:2" x14ac:dyDescent="0.2">
      <c r="A314" s="4" t="s">
        <v>696</v>
      </c>
      <c r="B314" s="4" t="s">
        <v>697</v>
      </c>
    </row>
    <row r="315" spans="1:2" x14ac:dyDescent="0.2">
      <c r="A315" s="4" t="s">
        <v>698</v>
      </c>
      <c r="B315" s="4" t="s">
        <v>699</v>
      </c>
    </row>
    <row r="316" spans="1:2" x14ac:dyDescent="0.2">
      <c r="A316" s="4" t="s">
        <v>700</v>
      </c>
      <c r="B316" s="4" t="s">
        <v>701</v>
      </c>
    </row>
    <row r="317" spans="1:2" x14ac:dyDescent="0.2">
      <c r="A317" s="4" t="s">
        <v>702</v>
      </c>
      <c r="B317" s="4" t="s">
        <v>703</v>
      </c>
    </row>
    <row r="318" spans="1:2" x14ac:dyDescent="0.2">
      <c r="A318" s="4" t="s">
        <v>704</v>
      </c>
      <c r="B318" s="4" t="s">
        <v>705</v>
      </c>
    </row>
    <row r="319" spans="1:2" x14ac:dyDescent="0.2">
      <c r="A319" s="4" t="s">
        <v>706</v>
      </c>
      <c r="B319" s="4" t="s">
        <v>707</v>
      </c>
    </row>
    <row r="320" spans="1:2" x14ac:dyDescent="0.2">
      <c r="A320" s="4" t="s">
        <v>708</v>
      </c>
      <c r="B320" s="4" t="s">
        <v>709</v>
      </c>
    </row>
    <row r="321" spans="1:2" x14ac:dyDescent="0.2">
      <c r="A321" s="4" t="s">
        <v>710</v>
      </c>
      <c r="B321" s="4" t="s">
        <v>711</v>
      </c>
    </row>
    <row r="322" spans="1:2" x14ac:dyDescent="0.2">
      <c r="A322" s="4" t="s">
        <v>712</v>
      </c>
      <c r="B322" s="4" t="s">
        <v>713</v>
      </c>
    </row>
    <row r="323" spans="1:2" x14ac:dyDescent="0.2">
      <c r="A323" s="4" t="s">
        <v>714</v>
      </c>
      <c r="B323" s="4" t="s">
        <v>715</v>
      </c>
    </row>
    <row r="324" spans="1:2" x14ac:dyDescent="0.2">
      <c r="A324" s="4" t="s">
        <v>716</v>
      </c>
      <c r="B324" s="4" t="s">
        <v>717</v>
      </c>
    </row>
    <row r="325" spans="1:2" x14ac:dyDescent="0.2">
      <c r="A325" s="4" t="s">
        <v>718</v>
      </c>
      <c r="B325" s="4" t="s">
        <v>719</v>
      </c>
    </row>
    <row r="326" spans="1:2" x14ac:dyDescent="0.2">
      <c r="A326" s="4" t="s">
        <v>720</v>
      </c>
      <c r="B326" s="4" t="s">
        <v>721</v>
      </c>
    </row>
    <row r="327" spans="1:2" x14ac:dyDescent="0.2">
      <c r="A327" s="4" t="s">
        <v>722</v>
      </c>
      <c r="B327" s="4" t="s">
        <v>723</v>
      </c>
    </row>
    <row r="328" spans="1:2" x14ac:dyDescent="0.2">
      <c r="A328" s="4" t="s">
        <v>724</v>
      </c>
      <c r="B328" s="4" t="s">
        <v>725</v>
      </c>
    </row>
    <row r="329" spans="1:2" x14ac:dyDescent="0.2">
      <c r="A329" s="4" t="s">
        <v>726</v>
      </c>
      <c r="B329" s="4" t="s">
        <v>727</v>
      </c>
    </row>
    <row r="330" spans="1:2" x14ac:dyDescent="0.2">
      <c r="A330" s="4" t="s">
        <v>728</v>
      </c>
      <c r="B330" s="4" t="s">
        <v>729</v>
      </c>
    </row>
    <row r="331" spans="1:2" x14ac:dyDescent="0.2">
      <c r="A331" s="4" t="s">
        <v>730</v>
      </c>
      <c r="B331" s="4" t="s">
        <v>731</v>
      </c>
    </row>
    <row r="332" spans="1:2" x14ac:dyDescent="0.2">
      <c r="A332" s="4" t="s">
        <v>732</v>
      </c>
      <c r="B332" s="4" t="s">
        <v>733</v>
      </c>
    </row>
    <row r="333" spans="1:2" x14ac:dyDescent="0.2">
      <c r="A333" s="4" t="s">
        <v>734</v>
      </c>
      <c r="B333" s="4" t="s">
        <v>735</v>
      </c>
    </row>
    <row r="334" spans="1:2" x14ac:dyDescent="0.2">
      <c r="A334" s="4" t="s">
        <v>736</v>
      </c>
      <c r="B334" s="4" t="s">
        <v>737</v>
      </c>
    </row>
    <row r="335" spans="1:2" x14ac:dyDescent="0.2">
      <c r="A335" s="4" t="s">
        <v>738</v>
      </c>
      <c r="B335" s="4" t="s">
        <v>739</v>
      </c>
    </row>
    <row r="336" spans="1:2" x14ac:dyDescent="0.2">
      <c r="A336" s="4" t="s">
        <v>740</v>
      </c>
      <c r="B336" s="4" t="s">
        <v>741</v>
      </c>
    </row>
    <row r="337" spans="1:2" x14ac:dyDescent="0.2">
      <c r="A337" s="4" t="s">
        <v>742</v>
      </c>
      <c r="B337" s="4" t="s">
        <v>743</v>
      </c>
    </row>
    <row r="338" spans="1:2" x14ac:dyDescent="0.2">
      <c r="A338" s="4" t="s">
        <v>744</v>
      </c>
      <c r="B338" s="4" t="s">
        <v>745</v>
      </c>
    </row>
    <row r="339" spans="1:2" x14ac:dyDescent="0.2">
      <c r="A339" s="4" t="s">
        <v>746</v>
      </c>
      <c r="B339" s="4" t="s">
        <v>747</v>
      </c>
    </row>
    <row r="340" spans="1:2" x14ac:dyDescent="0.2">
      <c r="A340" s="4" t="s">
        <v>748</v>
      </c>
      <c r="B340" s="4" t="s">
        <v>749</v>
      </c>
    </row>
    <row r="341" spans="1:2" x14ac:dyDescent="0.2">
      <c r="A341" s="4" t="s">
        <v>750</v>
      </c>
      <c r="B341" s="4" t="s">
        <v>751</v>
      </c>
    </row>
    <row r="342" spans="1:2" x14ac:dyDescent="0.2">
      <c r="A342" s="4" t="s">
        <v>752</v>
      </c>
      <c r="B342" s="4" t="s">
        <v>753</v>
      </c>
    </row>
    <row r="343" spans="1:2" x14ac:dyDescent="0.2">
      <c r="A343" s="4" t="s">
        <v>754</v>
      </c>
      <c r="B343" s="4" t="s">
        <v>755</v>
      </c>
    </row>
    <row r="344" spans="1:2" x14ac:dyDescent="0.2">
      <c r="A344" s="4" t="s">
        <v>756</v>
      </c>
      <c r="B344" s="4" t="s">
        <v>757</v>
      </c>
    </row>
    <row r="345" spans="1:2" x14ac:dyDescent="0.2">
      <c r="A345" s="4" t="s">
        <v>758</v>
      </c>
      <c r="B345" s="4" t="s">
        <v>759</v>
      </c>
    </row>
    <row r="346" spans="1:2" x14ac:dyDescent="0.2">
      <c r="A346" s="4" t="s">
        <v>760</v>
      </c>
      <c r="B346" s="4" t="s">
        <v>761</v>
      </c>
    </row>
    <row r="347" spans="1:2" x14ac:dyDescent="0.2">
      <c r="A347" s="4" t="s">
        <v>762</v>
      </c>
      <c r="B347" s="4" t="s">
        <v>763</v>
      </c>
    </row>
    <row r="348" spans="1:2" x14ac:dyDescent="0.2">
      <c r="A348" s="4" t="s">
        <v>764</v>
      </c>
      <c r="B348" s="4" t="s">
        <v>765</v>
      </c>
    </row>
    <row r="349" spans="1:2" x14ac:dyDescent="0.2">
      <c r="A349" s="4" t="s">
        <v>766</v>
      </c>
      <c r="B349" s="4" t="s">
        <v>767</v>
      </c>
    </row>
    <row r="350" spans="1:2" x14ac:dyDescent="0.2">
      <c r="A350" s="4" t="s">
        <v>768</v>
      </c>
      <c r="B350" s="4" t="s">
        <v>769</v>
      </c>
    </row>
    <row r="351" spans="1:2" x14ac:dyDescent="0.2">
      <c r="A351" s="4" t="s">
        <v>770</v>
      </c>
      <c r="B351" s="4" t="s">
        <v>771</v>
      </c>
    </row>
    <row r="352" spans="1:2" x14ac:dyDescent="0.2">
      <c r="A352" s="4" t="s">
        <v>772</v>
      </c>
      <c r="B352" s="4" t="s">
        <v>773</v>
      </c>
    </row>
    <row r="353" spans="1:2" x14ac:dyDescent="0.2">
      <c r="A353" s="4" t="s">
        <v>774</v>
      </c>
      <c r="B353" s="4" t="s">
        <v>775</v>
      </c>
    </row>
    <row r="354" spans="1:2" x14ac:dyDescent="0.2">
      <c r="A354" s="4" t="s">
        <v>776</v>
      </c>
      <c r="B354" s="4" t="s">
        <v>777</v>
      </c>
    </row>
    <row r="355" spans="1:2" x14ac:dyDescent="0.2">
      <c r="A355" s="4" t="s">
        <v>778</v>
      </c>
      <c r="B355" s="4" t="s">
        <v>779</v>
      </c>
    </row>
    <row r="356" spans="1:2" x14ac:dyDescent="0.2">
      <c r="A356" s="4" t="s">
        <v>780</v>
      </c>
      <c r="B356" s="4" t="s">
        <v>781</v>
      </c>
    </row>
    <row r="357" spans="1:2" x14ac:dyDescent="0.2">
      <c r="A357" s="4" t="s">
        <v>782</v>
      </c>
      <c r="B357" s="4" t="s">
        <v>783</v>
      </c>
    </row>
    <row r="358" spans="1:2" x14ac:dyDescent="0.2">
      <c r="A358" s="4" t="s">
        <v>784</v>
      </c>
      <c r="B358" s="4" t="s">
        <v>785</v>
      </c>
    </row>
    <row r="359" spans="1:2" x14ac:dyDescent="0.2">
      <c r="A359" s="4" t="s">
        <v>786</v>
      </c>
      <c r="B359" s="4" t="s">
        <v>787</v>
      </c>
    </row>
    <row r="360" spans="1:2" x14ac:dyDescent="0.2">
      <c r="A360" s="4" t="s">
        <v>788</v>
      </c>
      <c r="B360" s="4" t="s">
        <v>789</v>
      </c>
    </row>
    <row r="361" spans="1:2" x14ac:dyDescent="0.2">
      <c r="A361" s="4" t="s">
        <v>790</v>
      </c>
      <c r="B361" s="4" t="s">
        <v>791</v>
      </c>
    </row>
    <row r="362" spans="1:2" x14ac:dyDescent="0.2">
      <c r="A362" s="4" t="s">
        <v>792</v>
      </c>
      <c r="B362" s="4" t="s">
        <v>793</v>
      </c>
    </row>
    <row r="363" spans="1:2" x14ac:dyDescent="0.2">
      <c r="A363" s="4" t="s">
        <v>794</v>
      </c>
      <c r="B363" s="4" t="s">
        <v>795</v>
      </c>
    </row>
    <row r="364" spans="1:2" x14ac:dyDescent="0.2">
      <c r="A364" s="4" t="s">
        <v>796</v>
      </c>
      <c r="B364" s="4" t="s">
        <v>797</v>
      </c>
    </row>
    <row r="365" spans="1:2" x14ac:dyDescent="0.2">
      <c r="A365" s="4" t="s">
        <v>798</v>
      </c>
      <c r="B365" s="4" t="s">
        <v>799</v>
      </c>
    </row>
    <row r="366" spans="1:2" x14ac:dyDescent="0.2">
      <c r="A366" s="4" t="s">
        <v>800</v>
      </c>
      <c r="B366" s="4" t="s">
        <v>801</v>
      </c>
    </row>
    <row r="367" spans="1:2" x14ac:dyDescent="0.2">
      <c r="A367" s="4" t="s">
        <v>802</v>
      </c>
      <c r="B367" s="4" t="s">
        <v>803</v>
      </c>
    </row>
    <row r="368" spans="1:2" x14ac:dyDescent="0.2">
      <c r="A368" s="4" t="s">
        <v>804</v>
      </c>
      <c r="B368" s="4" t="s">
        <v>805</v>
      </c>
    </row>
    <row r="369" spans="1:2" x14ac:dyDescent="0.2">
      <c r="A369" s="4" t="s">
        <v>806</v>
      </c>
      <c r="B369" s="4" t="s">
        <v>807</v>
      </c>
    </row>
    <row r="370" spans="1:2" x14ac:dyDescent="0.2">
      <c r="A370" s="4" t="s">
        <v>808</v>
      </c>
      <c r="B370" s="4" t="s">
        <v>809</v>
      </c>
    </row>
    <row r="371" spans="1:2" x14ac:dyDescent="0.2">
      <c r="A371" s="4" t="s">
        <v>810</v>
      </c>
      <c r="B371" s="4" t="s">
        <v>811</v>
      </c>
    </row>
    <row r="372" spans="1:2" x14ac:dyDescent="0.2">
      <c r="A372" s="4" t="s">
        <v>812</v>
      </c>
      <c r="B372" s="4" t="s">
        <v>813</v>
      </c>
    </row>
    <row r="373" spans="1:2" x14ac:dyDescent="0.2">
      <c r="A373" s="4" t="s">
        <v>814</v>
      </c>
      <c r="B373" s="4" t="s">
        <v>815</v>
      </c>
    </row>
    <row r="374" spans="1:2" x14ac:dyDescent="0.2">
      <c r="A374" s="4" t="s">
        <v>816</v>
      </c>
      <c r="B374" s="4" t="s">
        <v>817</v>
      </c>
    </row>
    <row r="375" spans="1:2" x14ac:dyDescent="0.2">
      <c r="A375" s="4" t="s">
        <v>818</v>
      </c>
      <c r="B375" s="4" t="s">
        <v>819</v>
      </c>
    </row>
    <row r="376" spans="1:2" x14ac:dyDescent="0.2">
      <c r="A376" s="4" t="s">
        <v>820</v>
      </c>
      <c r="B376" s="4" t="s">
        <v>821</v>
      </c>
    </row>
    <row r="377" spans="1:2" x14ac:dyDescent="0.2">
      <c r="A377" s="4" t="s">
        <v>822</v>
      </c>
      <c r="B377" s="4" t="s">
        <v>823</v>
      </c>
    </row>
    <row r="378" spans="1:2" x14ac:dyDescent="0.2">
      <c r="A378" s="4" t="s">
        <v>824</v>
      </c>
      <c r="B378" s="4" t="s">
        <v>825</v>
      </c>
    </row>
    <row r="379" spans="1:2" x14ac:dyDescent="0.2">
      <c r="A379" s="4" t="s">
        <v>826</v>
      </c>
      <c r="B379" s="4" t="s">
        <v>827</v>
      </c>
    </row>
    <row r="380" spans="1:2" x14ac:dyDescent="0.2">
      <c r="A380" s="4" t="s">
        <v>828</v>
      </c>
      <c r="B380" s="4" t="s">
        <v>829</v>
      </c>
    </row>
    <row r="381" spans="1:2" x14ac:dyDescent="0.2">
      <c r="A381" s="4" t="s">
        <v>830</v>
      </c>
      <c r="B381" s="4" t="s">
        <v>831</v>
      </c>
    </row>
    <row r="382" spans="1:2" x14ac:dyDescent="0.2">
      <c r="A382" s="4" t="s">
        <v>832</v>
      </c>
      <c r="B382" s="4" t="s">
        <v>833</v>
      </c>
    </row>
    <row r="383" spans="1:2" x14ac:dyDescent="0.2">
      <c r="A383" s="4" t="s">
        <v>834</v>
      </c>
      <c r="B383" s="4" t="s">
        <v>835</v>
      </c>
    </row>
    <row r="384" spans="1:2" x14ac:dyDescent="0.2">
      <c r="A384" s="4" t="s">
        <v>836</v>
      </c>
      <c r="B384" s="4" t="s">
        <v>837</v>
      </c>
    </row>
    <row r="385" spans="1:2" x14ac:dyDescent="0.2">
      <c r="A385" s="4" t="s">
        <v>838</v>
      </c>
      <c r="B385" s="4" t="s">
        <v>839</v>
      </c>
    </row>
    <row r="386" spans="1:2" x14ac:dyDescent="0.2">
      <c r="A386" s="4" t="s">
        <v>840</v>
      </c>
      <c r="B386" s="4" t="s">
        <v>841</v>
      </c>
    </row>
    <row r="387" spans="1:2" x14ac:dyDescent="0.2">
      <c r="A387" s="4" t="s">
        <v>842</v>
      </c>
      <c r="B387" s="4" t="s">
        <v>843</v>
      </c>
    </row>
    <row r="388" spans="1:2" x14ac:dyDescent="0.2">
      <c r="A388" s="4" t="s">
        <v>844</v>
      </c>
      <c r="B388" s="4" t="s">
        <v>845</v>
      </c>
    </row>
    <row r="389" spans="1:2" x14ac:dyDescent="0.2">
      <c r="A389" s="4" t="s">
        <v>846</v>
      </c>
      <c r="B389" s="4" t="s">
        <v>847</v>
      </c>
    </row>
    <row r="390" spans="1:2" x14ac:dyDescent="0.2">
      <c r="A390" s="4" t="s">
        <v>848</v>
      </c>
      <c r="B390" s="4" t="s">
        <v>849</v>
      </c>
    </row>
    <row r="391" spans="1:2" x14ac:dyDescent="0.2">
      <c r="A391" s="4" t="s">
        <v>850</v>
      </c>
      <c r="B391" s="4" t="s">
        <v>851</v>
      </c>
    </row>
    <row r="392" spans="1:2" x14ac:dyDescent="0.2">
      <c r="A392" s="4" t="s">
        <v>852</v>
      </c>
      <c r="B392" s="4" t="s">
        <v>853</v>
      </c>
    </row>
    <row r="393" spans="1:2" x14ac:dyDescent="0.2">
      <c r="A393" s="4" t="s">
        <v>854</v>
      </c>
      <c r="B393" s="4" t="s">
        <v>855</v>
      </c>
    </row>
    <row r="394" spans="1:2" x14ac:dyDescent="0.2">
      <c r="A394" s="4" t="s">
        <v>856</v>
      </c>
      <c r="B394" s="4" t="s">
        <v>857</v>
      </c>
    </row>
    <row r="395" spans="1:2" x14ac:dyDescent="0.2">
      <c r="A395" s="4" t="s">
        <v>858</v>
      </c>
      <c r="B395" s="4" t="s">
        <v>859</v>
      </c>
    </row>
    <row r="396" spans="1:2" x14ac:dyDescent="0.2">
      <c r="A396" s="4" t="s">
        <v>860</v>
      </c>
      <c r="B396" s="4" t="s">
        <v>861</v>
      </c>
    </row>
    <row r="397" spans="1:2" x14ac:dyDescent="0.2">
      <c r="A397" s="4" t="s">
        <v>862</v>
      </c>
      <c r="B397" s="4" t="s">
        <v>863</v>
      </c>
    </row>
    <row r="398" spans="1:2" x14ac:dyDescent="0.2">
      <c r="A398" s="4" t="s">
        <v>864</v>
      </c>
      <c r="B398" s="4" t="s">
        <v>865</v>
      </c>
    </row>
    <row r="399" spans="1:2" x14ac:dyDescent="0.2">
      <c r="A399" s="4" t="s">
        <v>866</v>
      </c>
      <c r="B399" s="4" t="s">
        <v>867</v>
      </c>
    </row>
    <row r="400" spans="1:2" x14ac:dyDescent="0.2">
      <c r="A400" s="4" t="s">
        <v>868</v>
      </c>
      <c r="B400" s="4" t="s">
        <v>869</v>
      </c>
    </row>
    <row r="401" spans="1:2" x14ac:dyDescent="0.2">
      <c r="A401" s="4" t="s">
        <v>870</v>
      </c>
      <c r="B401" s="4" t="s">
        <v>871</v>
      </c>
    </row>
    <row r="402" spans="1:2" x14ac:dyDescent="0.2">
      <c r="A402" s="4" t="s">
        <v>872</v>
      </c>
      <c r="B402" s="4" t="s">
        <v>873</v>
      </c>
    </row>
    <row r="403" spans="1:2" x14ac:dyDescent="0.2">
      <c r="A403" s="4" t="s">
        <v>874</v>
      </c>
      <c r="B403" s="4" t="s">
        <v>875</v>
      </c>
    </row>
    <row r="404" spans="1:2" x14ac:dyDescent="0.2">
      <c r="A404" s="4" t="s">
        <v>876</v>
      </c>
      <c r="B404" s="4" t="s">
        <v>877</v>
      </c>
    </row>
    <row r="405" spans="1:2" x14ac:dyDescent="0.2">
      <c r="A405" s="4" t="s">
        <v>878</v>
      </c>
      <c r="B405" s="4" t="s">
        <v>879</v>
      </c>
    </row>
    <row r="406" spans="1:2" x14ac:dyDescent="0.2">
      <c r="A406" s="4" t="s">
        <v>880</v>
      </c>
      <c r="B406" s="4" t="s">
        <v>881</v>
      </c>
    </row>
    <row r="407" spans="1:2" x14ac:dyDescent="0.2">
      <c r="A407" s="4" t="s">
        <v>882</v>
      </c>
      <c r="B407" s="4" t="s">
        <v>883</v>
      </c>
    </row>
    <row r="408" spans="1:2" x14ac:dyDescent="0.2">
      <c r="A408" s="4" t="s">
        <v>884</v>
      </c>
      <c r="B408" s="4" t="s">
        <v>885</v>
      </c>
    </row>
    <row r="409" spans="1:2" x14ac:dyDescent="0.2">
      <c r="A409" s="4" t="s">
        <v>886</v>
      </c>
      <c r="B409" s="4" t="s">
        <v>887</v>
      </c>
    </row>
    <row r="410" spans="1:2" x14ac:dyDescent="0.2">
      <c r="A410" s="4" t="s">
        <v>888</v>
      </c>
      <c r="B410" s="4" t="s">
        <v>889</v>
      </c>
    </row>
    <row r="411" spans="1:2" x14ac:dyDescent="0.2">
      <c r="A411" s="4" t="s">
        <v>890</v>
      </c>
      <c r="B411" s="4" t="s">
        <v>891</v>
      </c>
    </row>
    <row r="412" spans="1:2" x14ac:dyDescent="0.2">
      <c r="A412" s="4" t="s">
        <v>892</v>
      </c>
      <c r="B412" s="4" t="s">
        <v>893</v>
      </c>
    </row>
    <row r="413" spans="1:2" x14ac:dyDescent="0.2">
      <c r="A413" s="4" t="s">
        <v>894</v>
      </c>
      <c r="B413" s="4" t="s">
        <v>895</v>
      </c>
    </row>
    <row r="414" spans="1:2" x14ac:dyDescent="0.2">
      <c r="A414" s="4" t="s">
        <v>896</v>
      </c>
      <c r="B414" s="4" t="s">
        <v>897</v>
      </c>
    </row>
    <row r="415" spans="1:2" x14ac:dyDescent="0.2">
      <c r="A415" s="4" t="s">
        <v>898</v>
      </c>
      <c r="B415" s="4" t="s">
        <v>899</v>
      </c>
    </row>
    <row r="416" spans="1:2" x14ac:dyDescent="0.2">
      <c r="A416" s="4" t="s">
        <v>900</v>
      </c>
      <c r="B416" s="4" t="s">
        <v>901</v>
      </c>
    </row>
    <row r="417" spans="1:2" x14ac:dyDescent="0.2">
      <c r="A417" s="4" t="s">
        <v>902</v>
      </c>
      <c r="B417" s="4" t="s">
        <v>903</v>
      </c>
    </row>
    <row r="418" spans="1:2" x14ac:dyDescent="0.2">
      <c r="A418" s="4" t="s">
        <v>904</v>
      </c>
      <c r="B418" s="4" t="s">
        <v>905</v>
      </c>
    </row>
    <row r="419" spans="1:2" x14ac:dyDescent="0.2">
      <c r="A419" s="4" t="s">
        <v>906</v>
      </c>
      <c r="B419" s="4" t="s">
        <v>907</v>
      </c>
    </row>
    <row r="420" spans="1:2" x14ac:dyDescent="0.2">
      <c r="A420" s="4" t="s">
        <v>908</v>
      </c>
      <c r="B420" s="4" t="s">
        <v>909</v>
      </c>
    </row>
    <row r="421" spans="1:2" x14ac:dyDescent="0.2">
      <c r="A421" s="4" t="s">
        <v>910</v>
      </c>
      <c r="B421" s="4" t="s">
        <v>911</v>
      </c>
    </row>
    <row r="422" spans="1:2" x14ac:dyDescent="0.2">
      <c r="A422" s="4" t="s">
        <v>912</v>
      </c>
      <c r="B422" s="4" t="s">
        <v>913</v>
      </c>
    </row>
    <row r="423" spans="1:2" x14ac:dyDescent="0.2">
      <c r="A423" s="4" t="s">
        <v>914</v>
      </c>
      <c r="B423" s="4" t="s">
        <v>915</v>
      </c>
    </row>
    <row r="424" spans="1:2" x14ac:dyDescent="0.2">
      <c r="A424" s="4" t="s">
        <v>916</v>
      </c>
      <c r="B424" s="4" t="s">
        <v>917</v>
      </c>
    </row>
    <row r="425" spans="1:2" x14ac:dyDescent="0.2">
      <c r="A425" s="4" t="s">
        <v>918</v>
      </c>
      <c r="B425" s="4" t="s">
        <v>919</v>
      </c>
    </row>
    <row r="426" spans="1:2" x14ac:dyDescent="0.2">
      <c r="A426" s="4" t="s">
        <v>920</v>
      </c>
      <c r="B426" s="4" t="s">
        <v>921</v>
      </c>
    </row>
    <row r="427" spans="1:2" x14ac:dyDescent="0.2">
      <c r="A427" s="4" t="s">
        <v>922</v>
      </c>
      <c r="B427" s="4" t="s">
        <v>923</v>
      </c>
    </row>
    <row r="428" spans="1:2" x14ac:dyDescent="0.2">
      <c r="A428" s="4" t="s">
        <v>924</v>
      </c>
      <c r="B428" s="4" t="s">
        <v>925</v>
      </c>
    </row>
    <row r="429" spans="1:2" x14ac:dyDescent="0.2">
      <c r="A429" s="4" t="s">
        <v>926</v>
      </c>
      <c r="B429" s="4" t="s">
        <v>927</v>
      </c>
    </row>
    <row r="430" spans="1:2" x14ac:dyDescent="0.2">
      <c r="A430" s="4" t="s">
        <v>928</v>
      </c>
      <c r="B430" s="4" t="s">
        <v>929</v>
      </c>
    </row>
    <row r="431" spans="1:2" x14ac:dyDescent="0.2">
      <c r="A431" s="4" t="s">
        <v>930</v>
      </c>
      <c r="B431" s="4" t="s">
        <v>931</v>
      </c>
    </row>
    <row r="432" spans="1:2" x14ac:dyDescent="0.2">
      <c r="A432" s="4" t="s">
        <v>932</v>
      </c>
      <c r="B432" s="4" t="s">
        <v>933</v>
      </c>
    </row>
    <row r="433" spans="1:2" x14ac:dyDescent="0.2">
      <c r="A433" s="4" t="s">
        <v>934</v>
      </c>
      <c r="B433" s="4" t="s">
        <v>935</v>
      </c>
    </row>
    <row r="434" spans="1:2" x14ac:dyDescent="0.2">
      <c r="A434" s="4" t="s">
        <v>936</v>
      </c>
      <c r="B434" s="4" t="s">
        <v>937</v>
      </c>
    </row>
    <row r="435" spans="1:2" x14ac:dyDescent="0.2">
      <c r="A435" s="4" t="s">
        <v>938</v>
      </c>
      <c r="B435" s="4" t="s">
        <v>939</v>
      </c>
    </row>
    <row r="436" spans="1:2" x14ac:dyDescent="0.2">
      <c r="A436" s="4" t="s">
        <v>940</v>
      </c>
      <c r="B436" s="4" t="s">
        <v>941</v>
      </c>
    </row>
    <row r="437" spans="1:2" x14ac:dyDescent="0.2">
      <c r="A437" s="4" t="s">
        <v>942</v>
      </c>
      <c r="B437" s="4" t="s">
        <v>943</v>
      </c>
    </row>
    <row r="438" spans="1:2" x14ac:dyDescent="0.2">
      <c r="A438" s="4" t="s">
        <v>944</v>
      </c>
      <c r="B438" s="4" t="s">
        <v>945</v>
      </c>
    </row>
    <row r="439" spans="1:2" x14ac:dyDescent="0.2">
      <c r="A439" s="4" t="s">
        <v>946</v>
      </c>
      <c r="B439" s="4" t="s">
        <v>947</v>
      </c>
    </row>
    <row r="440" spans="1:2" x14ac:dyDescent="0.2">
      <c r="A440" s="4" t="s">
        <v>948</v>
      </c>
      <c r="B440" s="4" t="s">
        <v>949</v>
      </c>
    </row>
    <row r="441" spans="1:2" x14ac:dyDescent="0.2">
      <c r="A441" s="4" t="s">
        <v>950</v>
      </c>
      <c r="B441" s="4" t="s">
        <v>951</v>
      </c>
    </row>
    <row r="442" spans="1:2" x14ac:dyDescent="0.2">
      <c r="A442" s="4" t="s">
        <v>952</v>
      </c>
      <c r="B442" s="4" t="s">
        <v>953</v>
      </c>
    </row>
    <row r="443" spans="1:2" x14ac:dyDescent="0.2">
      <c r="A443" s="4" t="s">
        <v>954</v>
      </c>
      <c r="B443" s="4" t="s">
        <v>955</v>
      </c>
    </row>
    <row r="444" spans="1:2" x14ac:dyDescent="0.2">
      <c r="A444" s="4" t="s">
        <v>956</v>
      </c>
      <c r="B444" s="4" t="s">
        <v>957</v>
      </c>
    </row>
    <row r="445" spans="1:2" x14ac:dyDescent="0.2">
      <c r="A445" s="4" t="s">
        <v>958</v>
      </c>
      <c r="B445" s="4" t="s">
        <v>959</v>
      </c>
    </row>
    <row r="446" spans="1:2" x14ac:dyDescent="0.2">
      <c r="A446" s="4" t="s">
        <v>960</v>
      </c>
      <c r="B446" s="4" t="s">
        <v>961</v>
      </c>
    </row>
    <row r="447" spans="1:2" x14ac:dyDescent="0.2">
      <c r="A447" s="4" t="s">
        <v>962</v>
      </c>
      <c r="B447" s="4" t="s">
        <v>963</v>
      </c>
    </row>
    <row r="448" spans="1:2" x14ac:dyDescent="0.2">
      <c r="A448" s="4" t="s">
        <v>964</v>
      </c>
      <c r="B448" s="4" t="s">
        <v>965</v>
      </c>
    </row>
    <row r="449" spans="1:2" x14ac:dyDescent="0.2">
      <c r="A449" s="4" t="s">
        <v>966</v>
      </c>
      <c r="B449" s="4" t="s">
        <v>967</v>
      </c>
    </row>
    <row r="450" spans="1:2" x14ac:dyDescent="0.2">
      <c r="A450" s="4" t="s">
        <v>968</v>
      </c>
      <c r="B450" s="4" t="s">
        <v>969</v>
      </c>
    </row>
    <row r="451" spans="1:2" x14ac:dyDescent="0.2">
      <c r="A451" s="4" t="s">
        <v>970</v>
      </c>
      <c r="B451" s="4" t="s">
        <v>971</v>
      </c>
    </row>
    <row r="452" spans="1:2" x14ac:dyDescent="0.2">
      <c r="A452" s="4" t="s">
        <v>972</v>
      </c>
      <c r="B452" s="4" t="s">
        <v>973</v>
      </c>
    </row>
    <row r="453" spans="1:2" x14ac:dyDescent="0.2">
      <c r="A453" s="4" t="s">
        <v>974</v>
      </c>
      <c r="B453" s="4" t="s">
        <v>975</v>
      </c>
    </row>
    <row r="454" spans="1:2" x14ac:dyDescent="0.2">
      <c r="A454" s="4" t="s">
        <v>976</v>
      </c>
      <c r="B454" s="4" t="s">
        <v>977</v>
      </c>
    </row>
    <row r="455" spans="1:2" x14ac:dyDescent="0.2">
      <c r="A455" s="4" t="s">
        <v>978</v>
      </c>
      <c r="B455" s="4" t="s">
        <v>979</v>
      </c>
    </row>
    <row r="456" spans="1:2" x14ac:dyDescent="0.2">
      <c r="A456" s="4" t="s">
        <v>980</v>
      </c>
      <c r="B456" s="4" t="s">
        <v>981</v>
      </c>
    </row>
    <row r="457" spans="1:2" x14ac:dyDescent="0.2">
      <c r="A457" s="4" t="s">
        <v>982</v>
      </c>
      <c r="B457" s="4" t="s">
        <v>983</v>
      </c>
    </row>
    <row r="458" spans="1:2" x14ac:dyDescent="0.2">
      <c r="A458" s="4" t="s">
        <v>984</v>
      </c>
      <c r="B458" s="4" t="s">
        <v>985</v>
      </c>
    </row>
    <row r="459" spans="1:2" x14ac:dyDescent="0.2">
      <c r="A459" s="4" t="s">
        <v>986</v>
      </c>
      <c r="B459" s="4" t="s">
        <v>987</v>
      </c>
    </row>
    <row r="460" spans="1:2" x14ac:dyDescent="0.2">
      <c r="A460" s="4" t="s">
        <v>988</v>
      </c>
      <c r="B460" s="4" t="s">
        <v>989</v>
      </c>
    </row>
    <row r="461" spans="1:2" x14ac:dyDescent="0.2">
      <c r="A461" s="4" t="s">
        <v>990</v>
      </c>
      <c r="B461" s="4" t="s">
        <v>991</v>
      </c>
    </row>
    <row r="462" spans="1:2" x14ac:dyDescent="0.2">
      <c r="A462" s="4" t="s">
        <v>992</v>
      </c>
      <c r="B462" s="4" t="s">
        <v>993</v>
      </c>
    </row>
    <row r="463" spans="1:2" x14ac:dyDescent="0.2">
      <c r="A463" s="4" t="s">
        <v>994</v>
      </c>
      <c r="B463" s="4" t="s">
        <v>995</v>
      </c>
    </row>
    <row r="464" spans="1:2" x14ac:dyDescent="0.2">
      <c r="A464" s="4" t="s">
        <v>996</v>
      </c>
      <c r="B464" s="4" t="s">
        <v>997</v>
      </c>
    </row>
    <row r="465" spans="1:2" x14ac:dyDescent="0.2">
      <c r="A465" s="4" t="s">
        <v>998</v>
      </c>
      <c r="B465" s="4" t="s">
        <v>999</v>
      </c>
    </row>
    <row r="466" spans="1:2" x14ac:dyDescent="0.2">
      <c r="A466" s="4" t="s">
        <v>1000</v>
      </c>
      <c r="B466" s="4" t="s">
        <v>1001</v>
      </c>
    </row>
    <row r="467" spans="1:2" x14ac:dyDescent="0.2">
      <c r="A467" s="4" t="s">
        <v>1002</v>
      </c>
      <c r="B467" s="4" t="s">
        <v>1003</v>
      </c>
    </row>
    <row r="468" spans="1:2" x14ac:dyDescent="0.2">
      <c r="A468" s="4" t="s">
        <v>1004</v>
      </c>
      <c r="B468" s="4" t="s">
        <v>1005</v>
      </c>
    </row>
    <row r="469" spans="1:2" x14ac:dyDescent="0.2">
      <c r="A469" s="4" t="s">
        <v>1006</v>
      </c>
      <c r="B469" s="4" t="s">
        <v>1007</v>
      </c>
    </row>
    <row r="470" spans="1:2" x14ac:dyDescent="0.2">
      <c r="A470" s="4" t="s">
        <v>1008</v>
      </c>
      <c r="B470" s="4" t="s">
        <v>1009</v>
      </c>
    </row>
    <row r="471" spans="1:2" x14ac:dyDescent="0.2">
      <c r="A471" s="4" t="s">
        <v>1010</v>
      </c>
      <c r="B471" s="4" t="s">
        <v>1011</v>
      </c>
    </row>
    <row r="472" spans="1:2" x14ac:dyDescent="0.2">
      <c r="A472" s="4" t="s">
        <v>1012</v>
      </c>
      <c r="B472" s="4" t="s">
        <v>1013</v>
      </c>
    </row>
    <row r="473" spans="1:2" x14ac:dyDescent="0.2">
      <c r="A473" s="4" t="s">
        <v>1014</v>
      </c>
      <c r="B473" s="4" t="s">
        <v>1015</v>
      </c>
    </row>
    <row r="474" spans="1:2" x14ac:dyDescent="0.2">
      <c r="A474" s="4" t="s">
        <v>1016</v>
      </c>
      <c r="B474" s="4" t="s">
        <v>1017</v>
      </c>
    </row>
    <row r="475" spans="1:2" x14ac:dyDescent="0.2">
      <c r="A475" s="4" t="s">
        <v>1018</v>
      </c>
      <c r="B475" s="4" t="s">
        <v>1019</v>
      </c>
    </row>
    <row r="476" spans="1:2" x14ac:dyDescent="0.2">
      <c r="A476" s="4" t="s">
        <v>1020</v>
      </c>
      <c r="B476" s="4" t="s">
        <v>1021</v>
      </c>
    </row>
    <row r="477" spans="1:2" x14ac:dyDescent="0.2">
      <c r="A477" s="4" t="s">
        <v>1022</v>
      </c>
      <c r="B477" s="4" t="s">
        <v>1023</v>
      </c>
    </row>
    <row r="478" spans="1:2" x14ac:dyDescent="0.2">
      <c r="A478" s="4" t="s">
        <v>1024</v>
      </c>
      <c r="B478" s="4" t="s">
        <v>1025</v>
      </c>
    </row>
    <row r="479" spans="1:2" x14ac:dyDescent="0.2">
      <c r="A479" s="4" t="s">
        <v>1026</v>
      </c>
      <c r="B479" s="4" t="s">
        <v>1027</v>
      </c>
    </row>
    <row r="480" spans="1:2" x14ac:dyDescent="0.2">
      <c r="A480" s="4" t="s">
        <v>1028</v>
      </c>
      <c r="B480" s="4" t="s">
        <v>1029</v>
      </c>
    </row>
    <row r="481" spans="1:2" x14ac:dyDescent="0.2">
      <c r="A481" s="4" t="s">
        <v>1030</v>
      </c>
      <c r="B481" s="4" t="s">
        <v>1031</v>
      </c>
    </row>
    <row r="482" spans="1:2" x14ac:dyDescent="0.2">
      <c r="A482" s="4" t="s">
        <v>1032</v>
      </c>
      <c r="B482" s="4" t="s">
        <v>1033</v>
      </c>
    </row>
    <row r="483" spans="1:2" x14ac:dyDescent="0.2">
      <c r="A483" s="4" t="s">
        <v>1034</v>
      </c>
      <c r="B483" s="4" t="s">
        <v>1035</v>
      </c>
    </row>
    <row r="484" spans="1:2" x14ac:dyDescent="0.2">
      <c r="A484" s="4" t="s">
        <v>1036</v>
      </c>
      <c r="B484" s="4" t="s">
        <v>1037</v>
      </c>
    </row>
    <row r="485" spans="1:2" x14ac:dyDescent="0.2">
      <c r="A485" s="4" t="s">
        <v>1038</v>
      </c>
      <c r="B485" s="4" t="s">
        <v>1039</v>
      </c>
    </row>
    <row r="486" spans="1:2" x14ac:dyDescent="0.2">
      <c r="A486" s="4" t="s">
        <v>1040</v>
      </c>
      <c r="B486" s="4" t="s">
        <v>1041</v>
      </c>
    </row>
    <row r="487" spans="1:2" x14ac:dyDescent="0.2">
      <c r="A487" s="4" t="s">
        <v>1042</v>
      </c>
      <c r="B487" s="4" t="s">
        <v>1043</v>
      </c>
    </row>
    <row r="488" spans="1:2" x14ac:dyDescent="0.2">
      <c r="A488" s="4" t="s">
        <v>1044</v>
      </c>
      <c r="B488" s="4" t="s">
        <v>1045</v>
      </c>
    </row>
    <row r="489" spans="1:2" x14ac:dyDescent="0.2">
      <c r="A489" s="4" t="s">
        <v>1046</v>
      </c>
      <c r="B489" s="4" t="s">
        <v>1047</v>
      </c>
    </row>
    <row r="490" spans="1:2" x14ac:dyDescent="0.2">
      <c r="A490" s="4" t="s">
        <v>1048</v>
      </c>
      <c r="B490" s="4" t="s">
        <v>1049</v>
      </c>
    </row>
    <row r="491" spans="1:2" x14ac:dyDescent="0.2">
      <c r="A491" s="4" t="s">
        <v>1050</v>
      </c>
      <c r="B491" s="4" t="s">
        <v>1051</v>
      </c>
    </row>
    <row r="492" spans="1:2" x14ac:dyDescent="0.2">
      <c r="A492" s="4" t="s">
        <v>1052</v>
      </c>
      <c r="B492" s="4" t="s">
        <v>1053</v>
      </c>
    </row>
    <row r="493" spans="1:2" x14ac:dyDescent="0.2">
      <c r="A493" s="4" t="s">
        <v>1054</v>
      </c>
      <c r="B493" s="4" t="s">
        <v>1055</v>
      </c>
    </row>
    <row r="494" spans="1:2" x14ac:dyDescent="0.2">
      <c r="A494" s="4" t="s">
        <v>1056</v>
      </c>
      <c r="B494" s="4" t="s">
        <v>1057</v>
      </c>
    </row>
    <row r="495" spans="1:2" x14ac:dyDescent="0.2">
      <c r="A495" s="4" t="s">
        <v>1058</v>
      </c>
      <c r="B495" s="4" t="s">
        <v>1059</v>
      </c>
    </row>
    <row r="496" spans="1:2" x14ac:dyDescent="0.2">
      <c r="A496" s="4" t="s">
        <v>1060</v>
      </c>
      <c r="B496" s="4" t="s">
        <v>1061</v>
      </c>
    </row>
    <row r="497" spans="1:2" x14ac:dyDescent="0.2">
      <c r="A497" s="4" t="s">
        <v>1062</v>
      </c>
      <c r="B497" s="4" t="s">
        <v>1063</v>
      </c>
    </row>
    <row r="498" spans="1:2" x14ac:dyDescent="0.2">
      <c r="A498" s="4" t="s">
        <v>1064</v>
      </c>
      <c r="B498" s="4" t="s">
        <v>1065</v>
      </c>
    </row>
    <row r="499" spans="1:2" x14ac:dyDescent="0.2">
      <c r="A499" s="4" t="s">
        <v>1066</v>
      </c>
      <c r="B499" s="4" t="s">
        <v>1067</v>
      </c>
    </row>
    <row r="500" spans="1:2" x14ac:dyDescent="0.2">
      <c r="A500" s="4" t="s">
        <v>1068</v>
      </c>
      <c r="B500" s="4" t="s">
        <v>1069</v>
      </c>
    </row>
    <row r="501" spans="1:2" x14ac:dyDescent="0.2">
      <c r="A501" s="4" t="s">
        <v>1070</v>
      </c>
      <c r="B501" s="4" t="s">
        <v>1071</v>
      </c>
    </row>
    <row r="502" spans="1:2" x14ac:dyDescent="0.2">
      <c r="A502" s="4" t="s">
        <v>1072</v>
      </c>
      <c r="B502" s="4" t="s">
        <v>1073</v>
      </c>
    </row>
    <row r="503" spans="1:2" x14ac:dyDescent="0.2">
      <c r="A503" s="4" t="s">
        <v>1074</v>
      </c>
      <c r="B503" s="4" t="s">
        <v>1075</v>
      </c>
    </row>
    <row r="504" spans="1:2" x14ac:dyDescent="0.2">
      <c r="A504" s="4" t="s">
        <v>1076</v>
      </c>
      <c r="B504" s="4" t="s">
        <v>1077</v>
      </c>
    </row>
    <row r="505" spans="1:2" x14ac:dyDescent="0.2">
      <c r="A505" s="4" t="s">
        <v>1078</v>
      </c>
      <c r="B505" s="4" t="s">
        <v>1079</v>
      </c>
    </row>
    <row r="506" spans="1:2" x14ac:dyDescent="0.2">
      <c r="A506" s="4" t="s">
        <v>1080</v>
      </c>
      <c r="B506" s="4" t="s">
        <v>1081</v>
      </c>
    </row>
    <row r="507" spans="1:2" x14ac:dyDescent="0.2">
      <c r="A507" s="4" t="s">
        <v>1082</v>
      </c>
      <c r="B507" s="4" t="s">
        <v>1083</v>
      </c>
    </row>
    <row r="508" spans="1:2" x14ac:dyDescent="0.2">
      <c r="A508" s="4" t="s">
        <v>1084</v>
      </c>
      <c r="B508" s="4" t="s">
        <v>1085</v>
      </c>
    </row>
    <row r="509" spans="1:2" x14ac:dyDescent="0.2">
      <c r="A509" s="4" t="s">
        <v>1086</v>
      </c>
      <c r="B509" s="4" t="s">
        <v>1087</v>
      </c>
    </row>
    <row r="510" spans="1:2" x14ac:dyDescent="0.2">
      <c r="A510" s="4" t="s">
        <v>1088</v>
      </c>
      <c r="B510" s="4" t="s">
        <v>1089</v>
      </c>
    </row>
    <row r="511" spans="1:2" x14ac:dyDescent="0.2">
      <c r="A511" s="4" t="s">
        <v>1090</v>
      </c>
      <c r="B511" s="4" t="s">
        <v>1091</v>
      </c>
    </row>
    <row r="512" spans="1:2" x14ac:dyDescent="0.2">
      <c r="A512" s="4" t="s">
        <v>1092</v>
      </c>
      <c r="B512" s="4" t="s">
        <v>1093</v>
      </c>
    </row>
    <row r="513" spans="1:2" x14ac:dyDescent="0.2">
      <c r="A513" s="4" t="s">
        <v>1094</v>
      </c>
      <c r="B513" s="4" t="s">
        <v>1095</v>
      </c>
    </row>
    <row r="514" spans="1:2" x14ac:dyDescent="0.2">
      <c r="A514" s="4" t="s">
        <v>1096</v>
      </c>
      <c r="B514" s="4" t="s">
        <v>1097</v>
      </c>
    </row>
    <row r="515" spans="1:2" x14ac:dyDescent="0.2">
      <c r="A515" s="4" t="s">
        <v>1098</v>
      </c>
      <c r="B515" s="4" t="s">
        <v>1099</v>
      </c>
    </row>
    <row r="516" spans="1:2" x14ac:dyDescent="0.2">
      <c r="A516" s="4" t="s">
        <v>1100</v>
      </c>
      <c r="B516" s="4" t="s">
        <v>1101</v>
      </c>
    </row>
    <row r="517" spans="1:2" x14ac:dyDescent="0.2">
      <c r="A517" s="4" t="s">
        <v>1102</v>
      </c>
      <c r="B517" s="4" t="s">
        <v>1103</v>
      </c>
    </row>
    <row r="518" spans="1:2" x14ac:dyDescent="0.2">
      <c r="A518" s="4" t="s">
        <v>1104</v>
      </c>
      <c r="B518" s="4" t="s">
        <v>1105</v>
      </c>
    </row>
    <row r="519" spans="1:2" x14ac:dyDescent="0.2">
      <c r="A519" s="4" t="s">
        <v>1106</v>
      </c>
      <c r="B519" s="4" t="s">
        <v>1107</v>
      </c>
    </row>
    <row r="520" spans="1:2" x14ac:dyDescent="0.2">
      <c r="A520" s="4" t="s">
        <v>1108</v>
      </c>
      <c r="B520" s="4" t="s">
        <v>1109</v>
      </c>
    </row>
    <row r="521" spans="1:2" x14ac:dyDescent="0.2">
      <c r="A521" s="4" t="s">
        <v>1110</v>
      </c>
      <c r="B521" s="4" t="s">
        <v>1111</v>
      </c>
    </row>
    <row r="522" spans="1:2" x14ac:dyDescent="0.2">
      <c r="A522" s="4" t="s">
        <v>1112</v>
      </c>
      <c r="B522" s="4" t="s">
        <v>1113</v>
      </c>
    </row>
    <row r="523" spans="1:2" x14ac:dyDescent="0.2">
      <c r="A523" s="4" t="s">
        <v>1114</v>
      </c>
      <c r="B523" s="4" t="s">
        <v>1115</v>
      </c>
    </row>
    <row r="524" spans="1:2" x14ac:dyDescent="0.2">
      <c r="A524" s="4" t="s">
        <v>1116</v>
      </c>
      <c r="B524" s="4" t="s">
        <v>1117</v>
      </c>
    </row>
    <row r="525" spans="1:2" x14ac:dyDescent="0.2">
      <c r="A525" s="4" t="s">
        <v>1118</v>
      </c>
      <c r="B525" s="4" t="s">
        <v>1119</v>
      </c>
    </row>
    <row r="526" spans="1:2" x14ac:dyDescent="0.2">
      <c r="A526" s="4" t="s">
        <v>1120</v>
      </c>
      <c r="B526" s="4" t="s">
        <v>1121</v>
      </c>
    </row>
    <row r="527" spans="1:2" x14ac:dyDescent="0.2">
      <c r="A527" s="4" t="s">
        <v>1122</v>
      </c>
      <c r="B527" s="4" t="s">
        <v>1123</v>
      </c>
    </row>
    <row r="528" spans="1:2" x14ac:dyDescent="0.2">
      <c r="A528" s="4" t="s">
        <v>1124</v>
      </c>
      <c r="B528" s="4" t="s">
        <v>1125</v>
      </c>
    </row>
    <row r="529" spans="1:2" x14ac:dyDescent="0.2">
      <c r="A529" s="4" t="s">
        <v>1126</v>
      </c>
      <c r="B529" s="4" t="s">
        <v>1127</v>
      </c>
    </row>
    <row r="530" spans="1:2" x14ac:dyDescent="0.2">
      <c r="A530" s="4" t="s">
        <v>1128</v>
      </c>
      <c r="B530" s="4" t="s">
        <v>1129</v>
      </c>
    </row>
    <row r="531" spans="1:2" x14ac:dyDescent="0.2">
      <c r="A531" s="4" t="s">
        <v>1130</v>
      </c>
      <c r="B531" s="4" t="s">
        <v>1131</v>
      </c>
    </row>
    <row r="532" spans="1:2" x14ac:dyDescent="0.2">
      <c r="A532" s="4" t="s">
        <v>1132</v>
      </c>
      <c r="B532" s="4" t="s">
        <v>1133</v>
      </c>
    </row>
    <row r="533" spans="1:2" x14ac:dyDescent="0.2">
      <c r="A533" s="4" t="s">
        <v>1134</v>
      </c>
      <c r="B533" s="4" t="s">
        <v>1135</v>
      </c>
    </row>
    <row r="534" spans="1:2" x14ac:dyDescent="0.2">
      <c r="A534" s="4" t="s">
        <v>1136</v>
      </c>
      <c r="B534" s="4" t="s">
        <v>1137</v>
      </c>
    </row>
    <row r="535" spans="1:2" x14ac:dyDescent="0.2">
      <c r="A535" s="4" t="s">
        <v>1138</v>
      </c>
      <c r="B535" s="4" t="s">
        <v>1139</v>
      </c>
    </row>
    <row r="536" spans="1:2" x14ac:dyDescent="0.2">
      <c r="A536" s="4" t="s">
        <v>1140</v>
      </c>
      <c r="B536" s="4" t="s">
        <v>1141</v>
      </c>
    </row>
    <row r="537" spans="1:2" x14ac:dyDescent="0.2">
      <c r="A537" s="4" t="s">
        <v>1142</v>
      </c>
      <c r="B537" s="4" t="s">
        <v>1143</v>
      </c>
    </row>
    <row r="538" spans="1:2" x14ac:dyDescent="0.2">
      <c r="A538" s="4" t="s">
        <v>1144</v>
      </c>
      <c r="B538" s="4" t="s">
        <v>1145</v>
      </c>
    </row>
    <row r="539" spans="1:2" x14ac:dyDescent="0.2">
      <c r="A539" s="4" t="s">
        <v>1146</v>
      </c>
      <c r="B539" s="4" t="s">
        <v>1147</v>
      </c>
    </row>
    <row r="540" spans="1:2" x14ac:dyDescent="0.2">
      <c r="A540" s="4" t="s">
        <v>1148</v>
      </c>
      <c r="B540" s="4" t="s">
        <v>1149</v>
      </c>
    </row>
    <row r="541" spans="1:2" x14ac:dyDescent="0.2">
      <c r="A541" s="4" t="s">
        <v>1150</v>
      </c>
      <c r="B541" s="4" t="s">
        <v>1151</v>
      </c>
    </row>
    <row r="542" spans="1:2" x14ac:dyDescent="0.2">
      <c r="A542" s="4" t="s">
        <v>1152</v>
      </c>
      <c r="B542" s="4" t="s">
        <v>1153</v>
      </c>
    </row>
    <row r="543" spans="1:2" x14ac:dyDescent="0.2">
      <c r="A543" s="4" t="s">
        <v>1154</v>
      </c>
      <c r="B543" s="4" t="s">
        <v>1155</v>
      </c>
    </row>
    <row r="544" spans="1:2" x14ac:dyDescent="0.2">
      <c r="A544" s="4" t="s">
        <v>1156</v>
      </c>
      <c r="B544" s="4" t="s">
        <v>1157</v>
      </c>
    </row>
    <row r="545" spans="1:2" x14ac:dyDescent="0.2">
      <c r="A545" s="4" t="s">
        <v>1158</v>
      </c>
      <c r="B545" s="4" t="s">
        <v>1159</v>
      </c>
    </row>
    <row r="546" spans="1:2" x14ac:dyDescent="0.2">
      <c r="A546" s="4" t="s">
        <v>1160</v>
      </c>
      <c r="B546" s="4" t="s">
        <v>1161</v>
      </c>
    </row>
    <row r="547" spans="1:2" x14ac:dyDescent="0.2">
      <c r="A547" s="4" t="s">
        <v>1162</v>
      </c>
      <c r="B547" s="4" t="s">
        <v>1163</v>
      </c>
    </row>
    <row r="548" spans="1:2" x14ac:dyDescent="0.2">
      <c r="A548" s="4" t="s">
        <v>1164</v>
      </c>
      <c r="B548" s="4" t="s">
        <v>1165</v>
      </c>
    </row>
    <row r="549" spans="1:2" x14ac:dyDescent="0.2">
      <c r="A549" s="4" t="s">
        <v>1166</v>
      </c>
      <c r="B549" s="4" t="s">
        <v>1167</v>
      </c>
    </row>
    <row r="550" spans="1:2" x14ac:dyDescent="0.2">
      <c r="A550" s="4" t="s">
        <v>1168</v>
      </c>
      <c r="B550" s="4" t="s">
        <v>1169</v>
      </c>
    </row>
    <row r="551" spans="1:2" x14ac:dyDescent="0.2">
      <c r="A551" s="4" t="s">
        <v>1170</v>
      </c>
      <c r="B551" s="4" t="s">
        <v>1171</v>
      </c>
    </row>
    <row r="552" spans="1:2" x14ac:dyDescent="0.2">
      <c r="A552" s="4" t="s">
        <v>1172</v>
      </c>
      <c r="B552" s="4" t="s">
        <v>1173</v>
      </c>
    </row>
    <row r="553" spans="1:2" x14ac:dyDescent="0.2">
      <c r="A553" s="4" t="s">
        <v>1174</v>
      </c>
      <c r="B553" s="4" t="s">
        <v>1175</v>
      </c>
    </row>
    <row r="554" spans="1:2" x14ac:dyDescent="0.2">
      <c r="A554" s="4" t="s">
        <v>1176</v>
      </c>
      <c r="B554" s="4" t="s">
        <v>1177</v>
      </c>
    </row>
    <row r="555" spans="1:2" x14ac:dyDescent="0.2">
      <c r="A555" s="4" t="s">
        <v>1178</v>
      </c>
      <c r="B555" s="4" t="s">
        <v>1179</v>
      </c>
    </row>
    <row r="556" spans="1:2" x14ac:dyDescent="0.2">
      <c r="A556" s="4" t="s">
        <v>1180</v>
      </c>
      <c r="B556" s="4" t="s">
        <v>1181</v>
      </c>
    </row>
    <row r="557" spans="1:2" x14ac:dyDescent="0.2">
      <c r="A557" s="4" t="s">
        <v>1182</v>
      </c>
      <c r="B557" s="4" t="s">
        <v>1183</v>
      </c>
    </row>
    <row r="558" spans="1:2" x14ac:dyDescent="0.2">
      <c r="A558" s="4" t="s">
        <v>1184</v>
      </c>
      <c r="B558" s="4" t="s">
        <v>1185</v>
      </c>
    </row>
    <row r="559" spans="1:2" x14ac:dyDescent="0.2">
      <c r="A559" s="4" t="s">
        <v>1186</v>
      </c>
      <c r="B559" s="4" t="s">
        <v>1187</v>
      </c>
    </row>
    <row r="560" spans="1:2" x14ac:dyDescent="0.2">
      <c r="A560" s="4" t="s">
        <v>1188</v>
      </c>
      <c r="B560" s="4" t="s">
        <v>1189</v>
      </c>
    </row>
    <row r="561" spans="1:2" x14ac:dyDescent="0.2">
      <c r="A561" s="4" t="s">
        <v>1190</v>
      </c>
      <c r="B561" s="4" t="s">
        <v>1191</v>
      </c>
    </row>
    <row r="562" spans="1:2" x14ac:dyDescent="0.2">
      <c r="A562" s="4" t="s">
        <v>1192</v>
      </c>
      <c r="B562" s="4" t="s">
        <v>1193</v>
      </c>
    </row>
    <row r="563" spans="1:2" x14ac:dyDescent="0.2">
      <c r="A563" s="4" t="s">
        <v>1194</v>
      </c>
      <c r="B563" s="4" t="s">
        <v>1195</v>
      </c>
    </row>
    <row r="564" spans="1:2" x14ac:dyDescent="0.2">
      <c r="A564" s="4" t="s">
        <v>1196</v>
      </c>
      <c r="B564" s="4" t="s">
        <v>1197</v>
      </c>
    </row>
    <row r="565" spans="1:2" x14ac:dyDescent="0.2">
      <c r="A565" s="4" t="s">
        <v>1198</v>
      </c>
      <c r="B565" s="4" t="s">
        <v>1199</v>
      </c>
    </row>
    <row r="566" spans="1:2" x14ac:dyDescent="0.2">
      <c r="A566" s="4" t="s">
        <v>1200</v>
      </c>
      <c r="B566" s="4" t="s">
        <v>1201</v>
      </c>
    </row>
    <row r="567" spans="1:2" x14ac:dyDescent="0.2">
      <c r="A567" s="4" t="s">
        <v>1202</v>
      </c>
      <c r="B567" s="4" t="s">
        <v>1203</v>
      </c>
    </row>
    <row r="568" spans="1:2" x14ac:dyDescent="0.2">
      <c r="A568" s="4" t="s">
        <v>1204</v>
      </c>
      <c r="B568" s="4" t="s">
        <v>1205</v>
      </c>
    </row>
    <row r="569" spans="1:2" x14ac:dyDescent="0.2">
      <c r="A569" s="4" t="s">
        <v>1206</v>
      </c>
      <c r="B569" s="4" t="s">
        <v>1207</v>
      </c>
    </row>
    <row r="570" spans="1:2" x14ac:dyDescent="0.2">
      <c r="A570" s="4" t="s">
        <v>1208</v>
      </c>
      <c r="B570" s="4" t="s">
        <v>1209</v>
      </c>
    </row>
    <row r="571" spans="1:2" x14ac:dyDescent="0.2">
      <c r="A571" s="4" t="s">
        <v>1210</v>
      </c>
      <c r="B571" s="4" t="s">
        <v>1211</v>
      </c>
    </row>
    <row r="572" spans="1:2" x14ac:dyDescent="0.2">
      <c r="A572" s="4" t="s">
        <v>1212</v>
      </c>
      <c r="B572" s="4" t="s">
        <v>1213</v>
      </c>
    </row>
    <row r="573" spans="1:2" x14ac:dyDescent="0.2">
      <c r="A573" s="4" t="s">
        <v>1214</v>
      </c>
      <c r="B573" s="4" t="s">
        <v>1215</v>
      </c>
    </row>
    <row r="574" spans="1:2" x14ac:dyDescent="0.2">
      <c r="A574" s="4" t="s">
        <v>1216</v>
      </c>
      <c r="B574" s="4" t="s">
        <v>1217</v>
      </c>
    </row>
    <row r="575" spans="1:2" x14ac:dyDescent="0.2">
      <c r="A575" s="4" t="s">
        <v>1218</v>
      </c>
      <c r="B575" s="4" t="s">
        <v>1219</v>
      </c>
    </row>
    <row r="576" spans="1:2" x14ac:dyDescent="0.2">
      <c r="A576" s="4" t="s">
        <v>1220</v>
      </c>
      <c r="B576" s="4" t="s">
        <v>1221</v>
      </c>
    </row>
    <row r="577" spans="1:2" x14ac:dyDescent="0.2">
      <c r="A577" s="4" t="s">
        <v>1222</v>
      </c>
      <c r="B577" s="4" t="s">
        <v>1223</v>
      </c>
    </row>
    <row r="578" spans="1:2" x14ac:dyDescent="0.2">
      <c r="A578" s="4" t="s">
        <v>1224</v>
      </c>
      <c r="B578" s="4" t="s">
        <v>1225</v>
      </c>
    </row>
    <row r="579" spans="1:2" x14ac:dyDescent="0.2">
      <c r="A579" s="4" t="s">
        <v>1226</v>
      </c>
      <c r="B579" s="4" t="s">
        <v>1227</v>
      </c>
    </row>
    <row r="580" spans="1:2" x14ac:dyDescent="0.2">
      <c r="A580" s="4" t="s">
        <v>1228</v>
      </c>
      <c r="B580" s="4" t="s">
        <v>1229</v>
      </c>
    </row>
    <row r="581" spans="1:2" x14ac:dyDescent="0.2">
      <c r="A581" s="4" t="s">
        <v>1230</v>
      </c>
      <c r="B581" s="4" t="s">
        <v>1231</v>
      </c>
    </row>
    <row r="582" spans="1:2" x14ac:dyDescent="0.2">
      <c r="A582" s="4" t="s">
        <v>1232</v>
      </c>
      <c r="B582" s="4" t="s">
        <v>1233</v>
      </c>
    </row>
    <row r="583" spans="1:2" x14ac:dyDescent="0.2">
      <c r="A583" s="4" t="s">
        <v>1234</v>
      </c>
      <c r="B583" s="4" t="s">
        <v>1235</v>
      </c>
    </row>
    <row r="584" spans="1:2" x14ac:dyDescent="0.2">
      <c r="A584" s="4" t="s">
        <v>1236</v>
      </c>
      <c r="B584" s="4" t="s">
        <v>1237</v>
      </c>
    </row>
    <row r="585" spans="1:2" x14ac:dyDescent="0.2">
      <c r="A585" s="4" t="s">
        <v>1238</v>
      </c>
      <c r="B585" s="4" t="s">
        <v>1239</v>
      </c>
    </row>
    <row r="586" spans="1:2" x14ac:dyDescent="0.2">
      <c r="A586" s="4" t="s">
        <v>1240</v>
      </c>
      <c r="B586" s="4" t="s">
        <v>1241</v>
      </c>
    </row>
    <row r="587" spans="1:2" x14ac:dyDescent="0.2">
      <c r="A587" s="4" t="s">
        <v>1242</v>
      </c>
      <c r="B587" s="4" t="s">
        <v>1243</v>
      </c>
    </row>
    <row r="588" spans="1:2" x14ac:dyDescent="0.2">
      <c r="A588" s="4" t="s">
        <v>1244</v>
      </c>
      <c r="B588" s="4" t="s">
        <v>1245</v>
      </c>
    </row>
    <row r="589" spans="1:2" x14ac:dyDescent="0.2">
      <c r="A589" s="4" t="s">
        <v>1246</v>
      </c>
      <c r="B589" s="4" t="s">
        <v>1247</v>
      </c>
    </row>
    <row r="590" spans="1:2" x14ac:dyDescent="0.2">
      <c r="A590" s="4" t="s">
        <v>1248</v>
      </c>
      <c r="B590" s="4" t="s">
        <v>1249</v>
      </c>
    </row>
    <row r="591" spans="1:2" x14ac:dyDescent="0.2">
      <c r="A591" s="4" t="s">
        <v>1250</v>
      </c>
      <c r="B591" s="4" t="s">
        <v>1251</v>
      </c>
    </row>
    <row r="592" spans="1:2" x14ac:dyDescent="0.2">
      <c r="A592" s="4" t="s">
        <v>1252</v>
      </c>
      <c r="B592" s="4" t="s">
        <v>1253</v>
      </c>
    </row>
    <row r="593" spans="1:2" x14ac:dyDescent="0.2">
      <c r="A593" s="4" t="s">
        <v>1254</v>
      </c>
      <c r="B593" s="4" t="s">
        <v>1255</v>
      </c>
    </row>
    <row r="594" spans="1:2" x14ac:dyDescent="0.2">
      <c r="A594" s="4" t="s">
        <v>1256</v>
      </c>
      <c r="B594" s="4" t="s">
        <v>1257</v>
      </c>
    </row>
    <row r="595" spans="1:2" x14ac:dyDescent="0.2">
      <c r="A595" s="4" t="s">
        <v>1258</v>
      </c>
      <c r="B595" s="4" t="s">
        <v>1259</v>
      </c>
    </row>
    <row r="596" spans="1:2" x14ac:dyDescent="0.2">
      <c r="A596" s="4" t="s">
        <v>1260</v>
      </c>
      <c r="B596" s="4" t="s">
        <v>1261</v>
      </c>
    </row>
    <row r="597" spans="1:2" x14ac:dyDescent="0.2">
      <c r="A597" s="4" t="s">
        <v>1262</v>
      </c>
      <c r="B597" s="4" t="s">
        <v>1263</v>
      </c>
    </row>
    <row r="598" spans="1:2" x14ac:dyDescent="0.2">
      <c r="A598" s="4" t="s">
        <v>1264</v>
      </c>
      <c r="B598" s="4" t="s">
        <v>1265</v>
      </c>
    </row>
    <row r="599" spans="1:2" x14ac:dyDescent="0.2">
      <c r="A599" s="4" t="s">
        <v>1266</v>
      </c>
      <c r="B599" s="4" t="s">
        <v>1267</v>
      </c>
    </row>
    <row r="600" spans="1:2" x14ac:dyDescent="0.2">
      <c r="A600" s="4" t="s">
        <v>1268</v>
      </c>
      <c r="B600" s="4" t="s">
        <v>1269</v>
      </c>
    </row>
    <row r="601" spans="1:2" x14ac:dyDescent="0.2">
      <c r="A601" s="4" t="s">
        <v>1270</v>
      </c>
      <c r="B601" s="4" t="s">
        <v>1271</v>
      </c>
    </row>
    <row r="602" spans="1:2" x14ac:dyDescent="0.2">
      <c r="A602" s="4" t="s">
        <v>1272</v>
      </c>
      <c r="B602" s="4" t="s">
        <v>1273</v>
      </c>
    </row>
    <row r="603" spans="1:2" x14ac:dyDescent="0.2">
      <c r="A603" s="4" t="s">
        <v>1274</v>
      </c>
      <c r="B603" s="4" t="s">
        <v>1275</v>
      </c>
    </row>
    <row r="604" spans="1:2" x14ac:dyDescent="0.2">
      <c r="A604" s="4" t="s">
        <v>1276</v>
      </c>
      <c r="B604" s="4" t="s">
        <v>1277</v>
      </c>
    </row>
    <row r="605" spans="1:2" x14ac:dyDescent="0.2">
      <c r="A605" s="4" t="s">
        <v>1278</v>
      </c>
      <c r="B605" s="4" t="s">
        <v>1279</v>
      </c>
    </row>
    <row r="606" spans="1:2" x14ac:dyDescent="0.2">
      <c r="A606" s="4" t="s">
        <v>1280</v>
      </c>
      <c r="B606" s="4" t="s">
        <v>1281</v>
      </c>
    </row>
    <row r="607" spans="1:2" x14ac:dyDescent="0.2">
      <c r="A607" s="4" t="s">
        <v>1282</v>
      </c>
      <c r="B607" s="4" t="s">
        <v>1283</v>
      </c>
    </row>
    <row r="608" spans="1:2" x14ac:dyDescent="0.2">
      <c r="A608" s="4" t="s">
        <v>1284</v>
      </c>
      <c r="B608" s="4" t="s">
        <v>1285</v>
      </c>
    </row>
    <row r="609" spans="1:2" x14ac:dyDescent="0.2">
      <c r="A609" s="4" t="s">
        <v>1286</v>
      </c>
      <c r="B609" s="4" t="s">
        <v>1287</v>
      </c>
    </row>
    <row r="610" spans="1:2" x14ac:dyDescent="0.2">
      <c r="A610" s="4" t="s">
        <v>1288</v>
      </c>
      <c r="B610" s="4" t="s">
        <v>1289</v>
      </c>
    </row>
    <row r="611" spans="1:2" x14ac:dyDescent="0.2">
      <c r="A611" s="4" t="s">
        <v>1290</v>
      </c>
      <c r="B611" s="4" t="s">
        <v>1291</v>
      </c>
    </row>
    <row r="612" spans="1:2" x14ac:dyDescent="0.2">
      <c r="A612" s="4" t="s">
        <v>1292</v>
      </c>
      <c r="B612" s="4" t="s">
        <v>1293</v>
      </c>
    </row>
    <row r="613" spans="1:2" x14ac:dyDescent="0.2">
      <c r="A613" s="4" t="s">
        <v>1294</v>
      </c>
      <c r="B613" s="4" t="s">
        <v>1295</v>
      </c>
    </row>
    <row r="614" spans="1:2" x14ac:dyDescent="0.2">
      <c r="A614" s="4" t="s">
        <v>1296</v>
      </c>
      <c r="B614" s="4" t="s">
        <v>1297</v>
      </c>
    </row>
    <row r="615" spans="1:2" x14ac:dyDescent="0.2">
      <c r="A615" s="4" t="s">
        <v>1298</v>
      </c>
      <c r="B615" s="4" t="s">
        <v>1299</v>
      </c>
    </row>
    <row r="616" spans="1:2" x14ac:dyDescent="0.2">
      <c r="A616" s="4" t="s">
        <v>1300</v>
      </c>
      <c r="B616" s="4" t="s">
        <v>1301</v>
      </c>
    </row>
    <row r="617" spans="1:2" x14ac:dyDescent="0.2">
      <c r="A617" s="4" t="s">
        <v>1302</v>
      </c>
      <c r="B617" s="4" t="s">
        <v>1303</v>
      </c>
    </row>
    <row r="618" spans="1:2" x14ac:dyDescent="0.2">
      <c r="A618" s="4" t="s">
        <v>1304</v>
      </c>
      <c r="B618" s="4" t="s">
        <v>1305</v>
      </c>
    </row>
    <row r="619" spans="1:2" x14ac:dyDescent="0.2">
      <c r="A619" s="4" t="s">
        <v>1306</v>
      </c>
      <c r="B619" s="4" t="s">
        <v>1307</v>
      </c>
    </row>
    <row r="620" spans="1:2" x14ac:dyDescent="0.2">
      <c r="A620" s="4" t="s">
        <v>1308</v>
      </c>
      <c r="B620" s="4" t="s">
        <v>1309</v>
      </c>
    </row>
    <row r="621" spans="1:2" x14ac:dyDescent="0.2">
      <c r="A621" s="4" t="s">
        <v>1310</v>
      </c>
      <c r="B621" s="4" t="s">
        <v>1311</v>
      </c>
    </row>
    <row r="622" spans="1:2" x14ac:dyDescent="0.2">
      <c r="A622" s="4" t="s">
        <v>1312</v>
      </c>
      <c r="B622" s="4" t="s">
        <v>1313</v>
      </c>
    </row>
    <row r="623" spans="1:2" x14ac:dyDescent="0.2">
      <c r="A623" s="4" t="s">
        <v>1314</v>
      </c>
      <c r="B623" s="4" t="s">
        <v>1315</v>
      </c>
    </row>
    <row r="624" spans="1:2" x14ac:dyDescent="0.2">
      <c r="A624" s="4" t="s">
        <v>1316</v>
      </c>
      <c r="B624" s="4" t="s">
        <v>1317</v>
      </c>
    </row>
    <row r="625" spans="1:2" x14ac:dyDescent="0.2">
      <c r="A625" s="4" t="s">
        <v>1318</v>
      </c>
      <c r="B625" s="4" t="s">
        <v>1319</v>
      </c>
    </row>
    <row r="626" spans="1:2" x14ac:dyDescent="0.2">
      <c r="A626" s="4" t="s">
        <v>1320</v>
      </c>
      <c r="B626" s="4" t="s">
        <v>1321</v>
      </c>
    </row>
    <row r="627" spans="1:2" x14ac:dyDescent="0.2">
      <c r="A627" s="4" t="s">
        <v>1322</v>
      </c>
      <c r="B627" s="4" t="s">
        <v>1323</v>
      </c>
    </row>
    <row r="628" spans="1:2" x14ac:dyDescent="0.2">
      <c r="A628" s="4" t="s">
        <v>1324</v>
      </c>
      <c r="B628" s="4" t="s">
        <v>1325</v>
      </c>
    </row>
    <row r="629" spans="1:2" x14ac:dyDescent="0.2">
      <c r="A629" s="4" t="s">
        <v>1326</v>
      </c>
      <c r="B629" s="4" t="s">
        <v>1327</v>
      </c>
    </row>
    <row r="630" spans="1:2" x14ac:dyDescent="0.2">
      <c r="A630" s="4" t="s">
        <v>1328</v>
      </c>
      <c r="B630" s="4" t="s">
        <v>1329</v>
      </c>
    </row>
    <row r="631" spans="1:2" x14ac:dyDescent="0.2">
      <c r="A631" s="4" t="s">
        <v>1330</v>
      </c>
      <c r="B631" s="4" t="s">
        <v>1331</v>
      </c>
    </row>
    <row r="632" spans="1:2" x14ac:dyDescent="0.2">
      <c r="A632" s="4" t="s">
        <v>1332</v>
      </c>
      <c r="B632" s="4" t="s">
        <v>1333</v>
      </c>
    </row>
    <row r="633" spans="1:2" x14ac:dyDescent="0.2">
      <c r="A633" s="4" t="s">
        <v>1334</v>
      </c>
      <c r="B633" s="4" t="s">
        <v>1335</v>
      </c>
    </row>
    <row r="634" spans="1:2" x14ac:dyDescent="0.2">
      <c r="A634" s="4" t="s">
        <v>1336</v>
      </c>
      <c r="B634" s="4" t="s">
        <v>1337</v>
      </c>
    </row>
    <row r="635" spans="1:2" x14ac:dyDescent="0.2">
      <c r="A635" s="4" t="s">
        <v>1338</v>
      </c>
      <c r="B635" s="4" t="s">
        <v>1339</v>
      </c>
    </row>
    <row r="636" spans="1:2" x14ac:dyDescent="0.2">
      <c r="A636" s="4" t="s">
        <v>1340</v>
      </c>
      <c r="B636" s="4" t="s">
        <v>1341</v>
      </c>
    </row>
    <row r="637" spans="1:2" x14ac:dyDescent="0.2">
      <c r="A637" s="4" t="s">
        <v>1342</v>
      </c>
      <c r="B637" s="4" t="s">
        <v>1343</v>
      </c>
    </row>
    <row r="638" spans="1:2" x14ac:dyDescent="0.2">
      <c r="A638" s="4" t="s">
        <v>1344</v>
      </c>
      <c r="B638" s="4" t="s">
        <v>1345</v>
      </c>
    </row>
    <row r="639" spans="1:2" x14ac:dyDescent="0.2">
      <c r="A639" s="4" t="s">
        <v>1346</v>
      </c>
      <c r="B639" s="4" t="s">
        <v>1347</v>
      </c>
    </row>
    <row r="640" spans="1:2" x14ac:dyDescent="0.2">
      <c r="A640" s="4" t="s">
        <v>1348</v>
      </c>
      <c r="B640" s="4" t="s">
        <v>1349</v>
      </c>
    </row>
    <row r="641" spans="1:2" x14ac:dyDescent="0.2">
      <c r="A641" s="4" t="s">
        <v>1350</v>
      </c>
      <c r="B641" s="4" t="s">
        <v>1351</v>
      </c>
    </row>
    <row r="642" spans="1:2" x14ac:dyDescent="0.2">
      <c r="A642" s="4" t="s">
        <v>1352</v>
      </c>
      <c r="B642" s="4" t="s">
        <v>1353</v>
      </c>
    </row>
    <row r="643" spans="1:2" x14ac:dyDescent="0.2">
      <c r="A643" s="4" t="s">
        <v>1354</v>
      </c>
      <c r="B643" s="4" t="s">
        <v>1355</v>
      </c>
    </row>
    <row r="644" spans="1:2" x14ac:dyDescent="0.2">
      <c r="A644" s="4" t="s">
        <v>1356</v>
      </c>
      <c r="B644" s="4" t="s">
        <v>1357</v>
      </c>
    </row>
    <row r="645" spans="1:2" x14ac:dyDescent="0.2">
      <c r="A645" s="4" t="s">
        <v>1358</v>
      </c>
      <c r="B645" s="4" t="s">
        <v>1359</v>
      </c>
    </row>
    <row r="646" spans="1:2" x14ac:dyDescent="0.2">
      <c r="A646" s="4" t="s">
        <v>1360</v>
      </c>
      <c r="B646" s="4" t="s">
        <v>1361</v>
      </c>
    </row>
    <row r="647" spans="1:2" x14ac:dyDescent="0.2">
      <c r="A647" s="4" t="s">
        <v>1362</v>
      </c>
      <c r="B647" s="4" t="s">
        <v>1363</v>
      </c>
    </row>
    <row r="648" spans="1:2" x14ac:dyDescent="0.2">
      <c r="A648" s="4" t="s">
        <v>1364</v>
      </c>
      <c r="B648" s="4" t="s">
        <v>1365</v>
      </c>
    </row>
    <row r="649" spans="1:2" x14ac:dyDescent="0.2">
      <c r="A649" s="4" t="s">
        <v>1366</v>
      </c>
      <c r="B649" s="4" t="s">
        <v>1367</v>
      </c>
    </row>
    <row r="650" spans="1:2" x14ac:dyDescent="0.2">
      <c r="A650" s="4" t="s">
        <v>1368</v>
      </c>
      <c r="B650" s="4" t="s">
        <v>1369</v>
      </c>
    </row>
    <row r="651" spans="1:2" x14ac:dyDescent="0.2">
      <c r="A651" s="4" t="s">
        <v>1370</v>
      </c>
      <c r="B651" s="4" t="s">
        <v>1371</v>
      </c>
    </row>
    <row r="652" spans="1:2" x14ac:dyDescent="0.2">
      <c r="A652" s="4" t="s">
        <v>1372</v>
      </c>
      <c r="B652" s="4" t="s">
        <v>1373</v>
      </c>
    </row>
    <row r="653" spans="1:2" x14ac:dyDescent="0.2">
      <c r="A653" s="4" t="s">
        <v>1374</v>
      </c>
      <c r="B653" s="4" t="s">
        <v>1375</v>
      </c>
    </row>
    <row r="654" spans="1:2" x14ac:dyDescent="0.2">
      <c r="A654" s="4" t="s">
        <v>1376</v>
      </c>
      <c r="B654" s="4" t="s">
        <v>1377</v>
      </c>
    </row>
    <row r="655" spans="1:2" x14ac:dyDescent="0.2">
      <c r="A655" s="4" t="s">
        <v>1378</v>
      </c>
      <c r="B655" s="4" t="s">
        <v>1379</v>
      </c>
    </row>
    <row r="656" spans="1:2" x14ac:dyDescent="0.2">
      <c r="A656" s="4" t="s">
        <v>1380</v>
      </c>
      <c r="B656" s="4" t="s">
        <v>1381</v>
      </c>
    </row>
    <row r="657" spans="1:2" x14ac:dyDescent="0.2">
      <c r="A657" s="4" t="s">
        <v>1382</v>
      </c>
      <c r="B657" s="4" t="s">
        <v>1383</v>
      </c>
    </row>
    <row r="658" spans="1:2" x14ac:dyDescent="0.2">
      <c r="A658" s="4" t="s">
        <v>1384</v>
      </c>
      <c r="B658" s="4" t="s">
        <v>1385</v>
      </c>
    </row>
    <row r="659" spans="1:2" x14ac:dyDescent="0.2">
      <c r="A659" s="4" t="s">
        <v>1386</v>
      </c>
      <c r="B659" s="4" t="s">
        <v>1387</v>
      </c>
    </row>
    <row r="660" spans="1:2" x14ac:dyDescent="0.2">
      <c r="A660" s="4" t="s">
        <v>1388</v>
      </c>
      <c r="B660" s="4" t="s">
        <v>1389</v>
      </c>
    </row>
    <row r="661" spans="1:2" x14ac:dyDescent="0.2">
      <c r="A661" s="4" t="s">
        <v>1390</v>
      </c>
      <c r="B661" s="4" t="s">
        <v>1391</v>
      </c>
    </row>
    <row r="662" spans="1:2" x14ac:dyDescent="0.2">
      <c r="A662" s="4" t="s">
        <v>1392</v>
      </c>
      <c r="B662" s="4" t="s">
        <v>1393</v>
      </c>
    </row>
    <row r="663" spans="1:2" x14ac:dyDescent="0.2">
      <c r="A663" s="4" t="s">
        <v>1394</v>
      </c>
      <c r="B663" s="4" t="s">
        <v>1395</v>
      </c>
    </row>
    <row r="664" spans="1:2" x14ac:dyDescent="0.2">
      <c r="A664" s="4" t="s">
        <v>1396</v>
      </c>
      <c r="B664" s="4" t="s">
        <v>1397</v>
      </c>
    </row>
    <row r="665" spans="1:2" x14ac:dyDescent="0.2">
      <c r="A665" s="4" t="s">
        <v>1398</v>
      </c>
      <c r="B665" s="4" t="s">
        <v>1399</v>
      </c>
    </row>
    <row r="666" spans="1:2" x14ac:dyDescent="0.2">
      <c r="A666" s="4" t="s">
        <v>1400</v>
      </c>
      <c r="B666" s="4" t="s">
        <v>1401</v>
      </c>
    </row>
    <row r="667" spans="1:2" x14ac:dyDescent="0.2">
      <c r="A667" s="4" t="s">
        <v>1402</v>
      </c>
      <c r="B667" s="4" t="s">
        <v>1403</v>
      </c>
    </row>
    <row r="668" spans="1:2" x14ac:dyDescent="0.2">
      <c r="A668" s="4" t="s">
        <v>1404</v>
      </c>
      <c r="B668" s="4" t="s">
        <v>1405</v>
      </c>
    </row>
    <row r="669" spans="1:2" x14ac:dyDescent="0.2">
      <c r="A669" s="4" t="s">
        <v>1406</v>
      </c>
      <c r="B669" s="4" t="s">
        <v>1407</v>
      </c>
    </row>
    <row r="670" spans="1:2" x14ac:dyDescent="0.2">
      <c r="A670" s="4" t="s">
        <v>1408</v>
      </c>
      <c r="B670" s="4" t="s">
        <v>1409</v>
      </c>
    </row>
    <row r="671" spans="1:2" x14ac:dyDescent="0.2">
      <c r="A671" s="4" t="s">
        <v>1410</v>
      </c>
      <c r="B671" s="4" t="s">
        <v>1411</v>
      </c>
    </row>
    <row r="672" spans="1:2" x14ac:dyDescent="0.2">
      <c r="A672" s="4" t="s">
        <v>1412</v>
      </c>
      <c r="B672" s="4" t="s">
        <v>1413</v>
      </c>
    </row>
    <row r="673" spans="1:2" x14ac:dyDescent="0.2">
      <c r="A673" s="4" t="s">
        <v>1414</v>
      </c>
      <c r="B673" s="4" t="s">
        <v>1415</v>
      </c>
    </row>
    <row r="674" spans="1:2" x14ac:dyDescent="0.2">
      <c r="A674" s="4" t="s">
        <v>1416</v>
      </c>
      <c r="B674" s="4" t="s">
        <v>1417</v>
      </c>
    </row>
    <row r="675" spans="1:2" x14ac:dyDescent="0.2">
      <c r="A675" s="4" t="s">
        <v>1418</v>
      </c>
      <c r="B675" s="4" t="s">
        <v>1419</v>
      </c>
    </row>
    <row r="676" spans="1:2" x14ac:dyDescent="0.2">
      <c r="A676" s="4" t="s">
        <v>1420</v>
      </c>
      <c r="B676" s="4" t="s">
        <v>1421</v>
      </c>
    </row>
    <row r="677" spans="1:2" x14ac:dyDescent="0.2">
      <c r="A677" s="4" t="s">
        <v>1422</v>
      </c>
      <c r="B677" s="4" t="s">
        <v>1423</v>
      </c>
    </row>
    <row r="678" spans="1:2" x14ac:dyDescent="0.2">
      <c r="A678" s="4" t="s">
        <v>1424</v>
      </c>
      <c r="B678" s="4" t="s">
        <v>1425</v>
      </c>
    </row>
    <row r="679" spans="1:2" x14ac:dyDescent="0.2">
      <c r="A679" s="4" t="s">
        <v>1426</v>
      </c>
      <c r="B679" s="4" t="s">
        <v>1427</v>
      </c>
    </row>
    <row r="680" spans="1:2" x14ac:dyDescent="0.2">
      <c r="A680" s="4" t="s">
        <v>1428</v>
      </c>
      <c r="B680" s="4" t="s">
        <v>1429</v>
      </c>
    </row>
    <row r="681" spans="1:2" x14ac:dyDescent="0.2">
      <c r="A681" s="4" t="s">
        <v>1430</v>
      </c>
      <c r="B681" s="4" t="s">
        <v>1431</v>
      </c>
    </row>
    <row r="682" spans="1:2" x14ac:dyDescent="0.2">
      <c r="A682" s="4" t="s">
        <v>1432</v>
      </c>
      <c r="B682" s="4" t="s">
        <v>1433</v>
      </c>
    </row>
    <row r="683" spans="1:2" x14ac:dyDescent="0.2">
      <c r="A683" s="4" t="s">
        <v>1434</v>
      </c>
      <c r="B683" s="4" t="s">
        <v>1435</v>
      </c>
    </row>
    <row r="684" spans="1:2" x14ac:dyDescent="0.2">
      <c r="A684" s="4" t="s">
        <v>1436</v>
      </c>
      <c r="B684" s="4" t="s">
        <v>1437</v>
      </c>
    </row>
    <row r="685" spans="1:2" x14ac:dyDescent="0.2">
      <c r="A685" s="4" t="s">
        <v>1438</v>
      </c>
      <c r="B685" s="4" t="s">
        <v>1439</v>
      </c>
    </row>
    <row r="686" spans="1:2" x14ac:dyDescent="0.2">
      <c r="A686" s="4" t="s">
        <v>1440</v>
      </c>
      <c r="B686" s="4" t="s">
        <v>1441</v>
      </c>
    </row>
    <row r="687" spans="1:2" x14ac:dyDescent="0.2">
      <c r="A687" s="4" t="s">
        <v>1442</v>
      </c>
      <c r="B687" s="4" t="s">
        <v>1443</v>
      </c>
    </row>
    <row r="688" spans="1:2" x14ac:dyDescent="0.2">
      <c r="A688" s="4" t="s">
        <v>1444</v>
      </c>
      <c r="B688" s="4" t="s">
        <v>1445</v>
      </c>
    </row>
    <row r="689" spans="1:2" x14ac:dyDescent="0.2">
      <c r="A689" s="4" t="s">
        <v>1446</v>
      </c>
      <c r="B689" s="4" t="s">
        <v>1447</v>
      </c>
    </row>
    <row r="690" spans="1:2" x14ac:dyDescent="0.2">
      <c r="A690" s="4" t="s">
        <v>1448</v>
      </c>
      <c r="B690" s="4" t="s">
        <v>1449</v>
      </c>
    </row>
    <row r="691" spans="1:2" x14ac:dyDescent="0.2">
      <c r="A691" s="4" t="s">
        <v>1450</v>
      </c>
      <c r="B691" s="4" t="s">
        <v>1451</v>
      </c>
    </row>
    <row r="692" spans="1:2" x14ac:dyDescent="0.2">
      <c r="A692" s="4" t="s">
        <v>1452</v>
      </c>
      <c r="B692" s="4" t="s">
        <v>1453</v>
      </c>
    </row>
    <row r="693" spans="1:2" x14ac:dyDescent="0.2">
      <c r="A693" s="4" t="s">
        <v>1454</v>
      </c>
      <c r="B693" s="4" t="s">
        <v>1455</v>
      </c>
    </row>
    <row r="694" spans="1:2" x14ac:dyDescent="0.2">
      <c r="A694" s="4" t="s">
        <v>1456</v>
      </c>
      <c r="B694" s="4" t="s">
        <v>1457</v>
      </c>
    </row>
    <row r="695" spans="1:2" x14ac:dyDescent="0.2">
      <c r="A695" s="4" t="s">
        <v>1458</v>
      </c>
      <c r="B695" s="4" t="s">
        <v>1459</v>
      </c>
    </row>
    <row r="696" spans="1:2" x14ac:dyDescent="0.2">
      <c r="A696" s="4" t="s">
        <v>1460</v>
      </c>
      <c r="B696" s="4" t="s">
        <v>1461</v>
      </c>
    </row>
    <row r="697" spans="1:2" x14ac:dyDescent="0.2">
      <c r="A697" s="4" t="s">
        <v>1462</v>
      </c>
      <c r="B697" s="4" t="s">
        <v>1463</v>
      </c>
    </row>
    <row r="698" spans="1:2" x14ac:dyDescent="0.2">
      <c r="A698" s="4" t="s">
        <v>1464</v>
      </c>
      <c r="B698" s="4" t="s">
        <v>1465</v>
      </c>
    </row>
    <row r="699" spans="1:2" x14ac:dyDescent="0.2">
      <c r="A699" s="4" t="s">
        <v>1466</v>
      </c>
      <c r="B699" s="4" t="s">
        <v>1467</v>
      </c>
    </row>
    <row r="700" spans="1:2" x14ac:dyDescent="0.2">
      <c r="A700" s="4" t="s">
        <v>1468</v>
      </c>
      <c r="B700" s="4" t="s">
        <v>1469</v>
      </c>
    </row>
    <row r="701" spans="1:2" x14ac:dyDescent="0.2">
      <c r="A701" s="4" t="s">
        <v>1470</v>
      </c>
      <c r="B701" s="4" t="s">
        <v>1471</v>
      </c>
    </row>
    <row r="702" spans="1:2" x14ac:dyDescent="0.2">
      <c r="A702" s="4" t="s">
        <v>1472</v>
      </c>
      <c r="B702" s="4" t="s">
        <v>1473</v>
      </c>
    </row>
    <row r="703" spans="1:2" x14ac:dyDescent="0.2">
      <c r="A703" s="4" t="s">
        <v>1474</v>
      </c>
      <c r="B703" s="4" t="s">
        <v>1475</v>
      </c>
    </row>
    <row r="704" spans="1:2" x14ac:dyDescent="0.2">
      <c r="A704" s="4" t="s">
        <v>1476</v>
      </c>
      <c r="B704" s="4" t="s">
        <v>1477</v>
      </c>
    </row>
    <row r="705" spans="1:2" x14ac:dyDescent="0.2">
      <c r="A705" s="4" t="s">
        <v>1478</v>
      </c>
      <c r="B705" s="4" t="s">
        <v>1479</v>
      </c>
    </row>
    <row r="706" spans="1:2" x14ac:dyDescent="0.2">
      <c r="A706" s="4" t="s">
        <v>1480</v>
      </c>
      <c r="B706" s="4" t="s">
        <v>1481</v>
      </c>
    </row>
    <row r="707" spans="1:2" x14ac:dyDescent="0.2">
      <c r="A707" s="4" t="s">
        <v>1482</v>
      </c>
      <c r="B707" s="4" t="s">
        <v>1483</v>
      </c>
    </row>
    <row r="708" spans="1:2" x14ac:dyDescent="0.2">
      <c r="A708" s="4" t="s">
        <v>1484</v>
      </c>
      <c r="B708" s="4" t="s">
        <v>1485</v>
      </c>
    </row>
    <row r="709" spans="1:2" x14ac:dyDescent="0.2">
      <c r="A709" s="4" t="s">
        <v>1486</v>
      </c>
      <c r="B709" s="4" t="s">
        <v>1487</v>
      </c>
    </row>
    <row r="710" spans="1:2" x14ac:dyDescent="0.2">
      <c r="A710" s="4" t="s">
        <v>1488</v>
      </c>
      <c r="B710" s="4" t="s">
        <v>1489</v>
      </c>
    </row>
    <row r="711" spans="1:2" x14ac:dyDescent="0.2">
      <c r="A711" s="4" t="s">
        <v>1490</v>
      </c>
      <c r="B711" s="4" t="s">
        <v>1491</v>
      </c>
    </row>
    <row r="712" spans="1:2" x14ac:dyDescent="0.2">
      <c r="A712" s="4" t="s">
        <v>1492</v>
      </c>
      <c r="B712" s="4" t="s">
        <v>1493</v>
      </c>
    </row>
    <row r="713" spans="1:2" x14ac:dyDescent="0.2">
      <c r="A713" s="4" t="s">
        <v>1494</v>
      </c>
      <c r="B713" s="4" t="s">
        <v>1495</v>
      </c>
    </row>
    <row r="714" spans="1:2" x14ac:dyDescent="0.2">
      <c r="A714" s="4" t="s">
        <v>1496</v>
      </c>
      <c r="B714" s="4" t="s">
        <v>1497</v>
      </c>
    </row>
    <row r="715" spans="1:2" x14ac:dyDescent="0.2">
      <c r="A715" s="4" t="s">
        <v>1498</v>
      </c>
      <c r="B715" s="4" t="s">
        <v>1499</v>
      </c>
    </row>
    <row r="716" spans="1:2" x14ac:dyDescent="0.2">
      <c r="A716" s="4" t="s">
        <v>1500</v>
      </c>
      <c r="B716" s="4" t="s">
        <v>1501</v>
      </c>
    </row>
    <row r="717" spans="1:2" x14ac:dyDescent="0.2">
      <c r="A717" s="4" t="s">
        <v>1502</v>
      </c>
      <c r="B717" s="4" t="s">
        <v>1503</v>
      </c>
    </row>
    <row r="718" spans="1:2" x14ac:dyDescent="0.2">
      <c r="A718" s="4" t="s">
        <v>1504</v>
      </c>
      <c r="B718" s="4" t="s">
        <v>1505</v>
      </c>
    </row>
    <row r="719" spans="1:2" x14ac:dyDescent="0.2">
      <c r="A719" s="4" t="s">
        <v>1506</v>
      </c>
      <c r="B719" s="4" t="s">
        <v>1507</v>
      </c>
    </row>
    <row r="720" spans="1:2" x14ac:dyDescent="0.2">
      <c r="A720" s="4" t="s">
        <v>1508</v>
      </c>
      <c r="B720" s="4" t="s">
        <v>1509</v>
      </c>
    </row>
    <row r="721" spans="1:2" x14ac:dyDescent="0.2">
      <c r="A721" s="4" t="s">
        <v>1510</v>
      </c>
      <c r="B721" s="4" t="s">
        <v>1511</v>
      </c>
    </row>
    <row r="722" spans="1:2" x14ac:dyDescent="0.2">
      <c r="A722" s="4" t="s">
        <v>1512</v>
      </c>
      <c r="B722" s="4" t="s">
        <v>1513</v>
      </c>
    </row>
    <row r="723" spans="1:2" x14ac:dyDescent="0.2">
      <c r="A723" s="4" t="s">
        <v>1514</v>
      </c>
      <c r="B723" s="4" t="s">
        <v>1515</v>
      </c>
    </row>
    <row r="724" spans="1:2" x14ac:dyDescent="0.2">
      <c r="A724" s="4" t="s">
        <v>1516</v>
      </c>
      <c r="B724" s="4" t="s">
        <v>1517</v>
      </c>
    </row>
    <row r="725" spans="1:2" x14ac:dyDescent="0.2">
      <c r="A725" s="4" t="s">
        <v>1518</v>
      </c>
      <c r="B725" s="4" t="s">
        <v>1519</v>
      </c>
    </row>
    <row r="726" spans="1:2" x14ac:dyDescent="0.2">
      <c r="A726" s="4" t="s">
        <v>1520</v>
      </c>
      <c r="B726" s="4" t="s">
        <v>1521</v>
      </c>
    </row>
    <row r="727" spans="1:2" x14ac:dyDescent="0.2">
      <c r="A727" s="4" t="s">
        <v>1522</v>
      </c>
      <c r="B727" s="4" t="s">
        <v>1523</v>
      </c>
    </row>
    <row r="728" spans="1:2" x14ac:dyDescent="0.2">
      <c r="A728" s="4" t="s">
        <v>1524</v>
      </c>
      <c r="B728" s="4" t="s">
        <v>1525</v>
      </c>
    </row>
    <row r="729" spans="1:2" x14ac:dyDescent="0.2">
      <c r="A729" s="4" t="s">
        <v>1526</v>
      </c>
      <c r="B729" s="4" t="s">
        <v>1527</v>
      </c>
    </row>
    <row r="730" spans="1:2" x14ac:dyDescent="0.2">
      <c r="A730" s="4" t="s">
        <v>1528</v>
      </c>
      <c r="B730" s="4" t="s">
        <v>1529</v>
      </c>
    </row>
    <row r="731" spans="1:2" x14ac:dyDescent="0.2">
      <c r="A731" s="4" t="s">
        <v>1530</v>
      </c>
      <c r="B731" s="4" t="s">
        <v>1531</v>
      </c>
    </row>
    <row r="732" spans="1:2" x14ac:dyDescent="0.2">
      <c r="A732" s="4" t="s">
        <v>1532</v>
      </c>
      <c r="B732" s="4" t="s">
        <v>1533</v>
      </c>
    </row>
    <row r="733" spans="1:2" x14ac:dyDescent="0.2">
      <c r="A733" s="4" t="s">
        <v>1534</v>
      </c>
      <c r="B733" s="4" t="s">
        <v>1535</v>
      </c>
    </row>
    <row r="734" spans="1:2" x14ac:dyDescent="0.2">
      <c r="A734" s="4" t="s">
        <v>1536</v>
      </c>
      <c r="B734" s="4" t="s">
        <v>1537</v>
      </c>
    </row>
    <row r="735" spans="1:2" x14ac:dyDescent="0.2">
      <c r="A735" s="4" t="s">
        <v>1538</v>
      </c>
      <c r="B735" s="4" t="s">
        <v>1539</v>
      </c>
    </row>
    <row r="736" spans="1:2" x14ac:dyDescent="0.2">
      <c r="A736" s="4" t="s">
        <v>1540</v>
      </c>
      <c r="B736" s="4" t="s">
        <v>1541</v>
      </c>
    </row>
    <row r="737" spans="1:2" x14ac:dyDescent="0.2">
      <c r="A737" s="4" t="s">
        <v>1542</v>
      </c>
      <c r="B737" s="4" t="s">
        <v>1543</v>
      </c>
    </row>
    <row r="738" spans="1:2" x14ac:dyDescent="0.2">
      <c r="A738" s="4" t="s">
        <v>1544</v>
      </c>
      <c r="B738" s="4" t="s">
        <v>1545</v>
      </c>
    </row>
    <row r="739" spans="1:2" x14ac:dyDescent="0.2">
      <c r="A739" s="4" t="s">
        <v>1546</v>
      </c>
      <c r="B739" s="4" t="s">
        <v>1547</v>
      </c>
    </row>
    <row r="740" spans="1:2" x14ac:dyDescent="0.2">
      <c r="A740" s="4" t="s">
        <v>1548</v>
      </c>
      <c r="B740" s="4" t="s">
        <v>1549</v>
      </c>
    </row>
    <row r="741" spans="1:2" x14ac:dyDescent="0.2">
      <c r="A741" s="4" t="s">
        <v>1550</v>
      </c>
      <c r="B741" s="4" t="s">
        <v>1551</v>
      </c>
    </row>
    <row r="742" spans="1:2" x14ac:dyDescent="0.2">
      <c r="A742" s="4" t="s">
        <v>1552</v>
      </c>
      <c r="B742" s="4" t="s">
        <v>1553</v>
      </c>
    </row>
    <row r="743" spans="1:2" x14ac:dyDescent="0.2">
      <c r="A743" s="4" t="s">
        <v>1554</v>
      </c>
      <c r="B743" s="4" t="s">
        <v>1555</v>
      </c>
    </row>
    <row r="744" spans="1:2" x14ac:dyDescent="0.2">
      <c r="A744" s="4" t="s">
        <v>1556</v>
      </c>
      <c r="B744" s="4" t="s">
        <v>1557</v>
      </c>
    </row>
    <row r="745" spans="1:2" x14ac:dyDescent="0.2">
      <c r="A745" s="4" t="s">
        <v>1558</v>
      </c>
      <c r="B745" s="4" t="s">
        <v>1559</v>
      </c>
    </row>
    <row r="746" spans="1:2" x14ac:dyDescent="0.2">
      <c r="A746" s="4" t="s">
        <v>1560</v>
      </c>
      <c r="B746" s="4" t="s">
        <v>1561</v>
      </c>
    </row>
    <row r="747" spans="1:2" x14ac:dyDescent="0.2">
      <c r="A747" s="4" t="s">
        <v>1562</v>
      </c>
      <c r="B747" s="4" t="s">
        <v>1563</v>
      </c>
    </row>
    <row r="748" spans="1:2" x14ac:dyDescent="0.2">
      <c r="A748" s="4" t="s">
        <v>1564</v>
      </c>
      <c r="B748" s="4" t="s">
        <v>1565</v>
      </c>
    </row>
    <row r="749" spans="1:2" x14ac:dyDescent="0.2">
      <c r="A749" s="4" t="s">
        <v>1566</v>
      </c>
      <c r="B749" s="4" t="s">
        <v>1567</v>
      </c>
    </row>
    <row r="750" spans="1:2" x14ac:dyDescent="0.2">
      <c r="A750" s="4" t="s">
        <v>1568</v>
      </c>
      <c r="B750" s="4" t="s">
        <v>1569</v>
      </c>
    </row>
    <row r="751" spans="1:2" x14ac:dyDescent="0.2">
      <c r="A751" s="4" t="s">
        <v>1570</v>
      </c>
      <c r="B751" s="4" t="s">
        <v>1571</v>
      </c>
    </row>
    <row r="752" spans="1:2" x14ac:dyDescent="0.2">
      <c r="A752" s="4" t="s">
        <v>1572</v>
      </c>
      <c r="B752" s="4" t="s">
        <v>1573</v>
      </c>
    </row>
    <row r="753" spans="1:2" x14ac:dyDescent="0.2">
      <c r="A753" s="4" t="s">
        <v>1574</v>
      </c>
      <c r="B753" s="4" t="s">
        <v>1575</v>
      </c>
    </row>
    <row r="754" spans="1:2" x14ac:dyDescent="0.2">
      <c r="A754" s="4" t="s">
        <v>1576</v>
      </c>
      <c r="B754" s="4" t="s">
        <v>1577</v>
      </c>
    </row>
    <row r="755" spans="1:2" x14ac:dyDescent="0.2">
      <c r="A755" s="4" t="s">
        <v>1578</v>
      </c>
      <c r="B755" s="4" t="s">
        <v>1579</v>
      </c>
    </row>
    <row r="756" spans="1:2" x14ac:dyDescent="0.2">
      <c r="A756" s="4" t="s">
        <v>1580</v>
      </c>
      <c r="B756" s="4" t="s">
        <v>1581</v>
      </c>
    </row>
    <row r="757" spans="1:2" x14ac:dyDescent="0.2">
      <c r="A757" s="4" t="s">
        <v>1582</v>
      </c>
      <c r="B757" s="4" t="s">
        <v>1583</v>
      </c>
    </row>
    <row r="758" spans="1:2" x14ac:dyDescent="0.2">
      <c r="A758" s="4" t="s">
        <v>1584</v>
      </c>
      <c r="B758" s="4" t="s">
        <v>1585</v>
      </c>
    </row>
    <row r="759" spans="1:2" x14ac:dyDescent="0.2">
      <c r="A759" s="4" t="s">
        <v>1586</v>
      </c>
      <c r="B759" s="4" t="s">
        <v>1587</v>
      </c>
    </row>
    <row r="760" spans="1:2" x14ac:dyDescent="0.2">
      <c r="A760" s="4" t="s">
        <v>1588</v>
      </c>
      <c r="B760" s="4" t="s">
        <v>1589</v>
      </c>
    </row>
    <row r="761" spans="1:2" x14ac:dyDescent="0.2">
      <c r="A761" s="4" t="s">
        <v>1590</v>
      </c>
      <c r="B761" s="4" t="s">
        <v>1591</v>
      </c>
    </row>
    <row r="762" spans="1:2" x14ac:dyDescent="0.2">
      <c r="A762" s="4" t="s">
        <v>1592</v>
      </c>
      <c r="B762" s="4" t="s">
        <v>1593</v>
      </c>
    </row>
    <row r="763" spans="1:2" x14ac:dyDescent="0.2">
      <c r="A763" s="4" t="s">
        <v>1594</v>
      </c>
      <c r="B763" s="4" t="s">
        <v>1595</v>
      </c>
    </row>
    <row r="764" spans="1:2" x14ac:dyDescent="0.2">
      <c r="A764" s="4" t="s">
        <v>1596</v>
      </c>
      <c r="B764" s="4" t="s">
        <v>1597</v>
      </c>
    </row>
    <row r="765" spans="1:2" x14ac:dyDescent="0.2">
      <c r="A765" s="4" t="s">
        <v>1598</v>
      </c>
      <c r="B765" s="4" t="s">
        <v>1599</v>
      </c>
    </row>
    <row r="766" spans="1:2" x14ac:dyDescent="0.2">
      <c r="A766" s="4" t="s">
        <v>1600</v>
      </c>
      <c r="B766" s="4" t="s">
        <v>1601</v>
      </c>
    </row>
    <row r="767" spans="1:2" x14ac:dyDescent="0.2">
      <c r="A767" s="4" t="s">
        <v>1602</v>
      </c>
      <c r="B767" s="4" t="s">
        <v>1603</v>
      </c>
    </row>
    <row r="768" spans="1:2" x14ac:dyDescent="0.2">
      <c r="A768" s="4" t="s">
        <v>1604</v>
      </c>
      <c r="B768" s="4" t="s">
        <v>1605</v>
      </c>
    </row>
    <row r="769" spans="1:2" x14ac:dyDescent="0.2">
      <c r="A769" s="4" t="s">
        <v>1606</v>
      </c>
      <c r="B769" s="4" t="s">
        <v>1607</v>
      </c>
    </row>
    <row r="770" spans="1:2" x14ac:dyDescent="0.2">
      <c r="A770" s="4" t="s">
        <v>1608</v>
      </c>
      <c r="B770" s="4" t="s">
        <v>1609</v>
      </c>
    </row>
    <row r="771" spans="1:2" x14ac:dyDescent="0.2">
      <c r="A771" s="4" t="s">
        <v>1610</v>
      </c>
      <c r="B771" s="4" t="s">
        <v>1611</v>
      </c>
    </row>
    <row r="772" spans="1:2" x14ac:dyDescent="0.2">
      <c r="A772" s="4" t="s">
        <v>1612</v>
      </c>
      <c r="B772" s="4" t="s">
        <v>1613</v>
      </c>
    </row>
    <row r="773" spans="1:2" x14ac:dyDescent="0.2">
      <c r="A773" s="4" t="s">
        <v>1614</v>
      </c>
      <c r="B773" s="4" t="s">
        <v>1615</v>
      </c>
    </row>
    <row r="774" spans="1:2" x14ac:dyDescent="0.2">
      <c r="A774" s="4" t="s">
        <v>1616</v>
      </c>
      <c r="B774" s="4" t="s">
        <v>1617</v>
      </c>
    </row>
    <row r="775" spans="1:2" x14ac:dyDescent="0.2">
      <c r="A775" s="4" t="s">
        <v>1618</v>
      </c>
      <c r="B775" s="4" t="s">
        <v>1619</v>
      </c>
    </row>
    <row r="776" spans="1:2" x14ac:dyDescent="0.2">
      <c r="A776" s="4" t="s">
        <v>1620</v>
      </c>
      <c r="B776" s="4" t="s">
        <v>1621</v>
      </c>
    </row>
    <row r="777" spans="1:2" x14ac:dyDescent="0.2">
      <c r="A777" s="4" t="s">
        <v>1622</v>
      </c>
      <c r="B777" s="4" t="s">
        <v>1623</v>
      </c>
    </row>
    <row r="778" spans="1:2" x14ac:dyDescent="0.2">
      <c r="A778" s="4" t="s">
        <v>1624</v>
      </c>
      <c r="B778" s="4" t="s">
        <v>1625</v>
      </c>
    </row>
    <row r="779" spans="1:2" x14ac:dyDescent="0.2">
      <c r="A779" s="4" t="s">
        <v>1626</v>
      </c>
      <c r="B779" s="4" t="s">
        <v>1627</v>
      </c>
    </row>
    <row r="780" spans="1:2" x14ac:dyDescent="0.2">
      <c r="A780" s="4" t="s">
        <v>1628</v>
      </c>
      <c r="B780" s="4" t="s">
        <v>1629</v>
      </c>
    </row>
    <row r="781" spans="1:2" x14ac:dyDescent="0.2">
      <c r="A781" s="4" t="s">
        <v>1630</v>
      </c>
      <c r="B781" s="4" t="s">
        <v>1631</v>
      </c>
    </row>
    <row r="782" spans="1:2" x14ac:dyDescent="0.2">
      <c r="A782" s="4" t="s">
        <v>1632</v>
      </c>
      <c r="B782" s="4" t="s">
        <v>1633</v>
      </c>
    </row>
    <row r="783" spans="1:2" x14ac:dyDescent="0.2">
      <c r="A783" s="4" t="s">
        <v>1634</v>
      </c>
      <c r="B783" s="4" t="s">
        <v>1635</v>
      </c>
    </row>
    <row r="784" spans="1:2" x14ac:dyDescent="0.2">
      <c r="A784" s="4" t="s">
        <v>1636</v>
      </c>
      <c r="B784" s="4" t="s">
        <v>1637</v>
      </c>
    </row>
    <row r="785" spans="1:2" x14ac:dyDescent="0.2">
      <c r="A785" s="4" t="s">
        <v>1638</v>
      </c>
      <c r="B785" s="4" t="s">
        <v>1639</v>
      </c>
    </row>
    <row r="786" spans="1:2" x14ac:dyDescent="0.2">
      <c r="A786" s="4" t="s">
        <v>1640</v>
      </c>
      <c r="B786" s="4" t="s">
        <v>1641</v>
      </c>
    </row>
    <row r="787" spans="1:2" x14ac:dyDescent="0.2">
      <c r="A787" s="4" t="s">
        <v>1642</v>
      </c>
      <c r="B787" s="4" t="s">
        <v>1643</v>
      </c>
    </row>
    <row r="788" spans="1:2" x14ac:dyDescent="0.2">
      <c r="A788" s="4" t="s">
        <v>1644</v>
      </c>
      <c r="B788" s="4" t="s">
        <v>1645</v>
      </c>
    </row>
    <row r="789" spans="1:2" x14ac:dyDescent="0.2">
      <c r="A789" s="4" t="s">
        <v>1646</v>
      </c>
      <c r="B789" s="4" t="s">
        <v>1647</v>
      </c>
    </row>
    <row r="790" spans="1:2" x14ac:dyDescent="0.2">
      <c r="A790" s="4" t="s">
        <v>1648</v>
      </c>
      <c r="B790" s="4" t="s">
        <v>1649</v>
      </c>
    </row>
    <row r="791" spans="1:2" x14ac:dyDescent="0.2">
      <c r="A791" s="4" t="s">
        <v>1650</v>
      </c>
      <c r="B791" s="4" t="s">
        <v>1651</v>
      </c>
    </row>
    <row r="792" spans="1:2" x14ac:dyDescent="0.2">
      <c r="A792" s="4" t="s">
        <v>1652</v>
      </c>
      <c r="B792" s="4" t="s">
        <v>1653</v>
      </c>
    </row>
    <row r="793" spans="1:2" x14ac:dyDescent="0.2">
      <c r="A793" s="4" t="s">
        <v>1654</v>
      </c>
      <c r="B793" s="4" t="s">
        <v>1655</v>
      </c>
    </row>
    <row r="794" spans="1:2" x14ac:dyDescent="0.2">
      <c r="A794" s="4" t="s">
        <v>1656</v>
      </c>
      <c r="B794" s="4" t="s">
        <v>1657</v>
      </c>
    </row>
    <row r="795" spans="1:2" x14ac:dyDescent="0.2">
      <c r="A795" s="4" t="s">
        <v>1658</v>
      </c>
      <c r="B795" s="4" t="s">
        <v>1659</v>
      </c>
    </row>
    <row r="796" spans="1:2" x14ac:dyDescent="0.2">
      <c r="A796" s="4" t="s">
        <v>1660</v>
      </c>
      <c r="B796" s="4" t="s">
        <v>1661</v>
      </c>
    </row>
    <row r="797" spans="1:2" x14ac:dyDescent="0.2">
      <c r="A797" s="4" t="s">
        <v>1662</v>
      </c>
      <c r="B797" s="4" t="s">
        <v>1663</v>
      </c>
    </row>
    <row r="798" spans="1:2" x14ac:dyDescent="0.2">
      <c r="A798" s="4" t="s">
        <v>1664</v>
      </c>
      <c r="B798" s="4" t="s">
        <v>1665</v>
      </c>
    </row>
    <row r="799" spans="1:2" x14ac:dyDescent="0.2">
      <c r="A799" s="4" t="s">
        <v>1666</v>
      </c>
      <c r="B799" s="4" t="s">
        <v>1667</v>
      </c>
    </row>
    <row r="800" spans="1:2" x14ac:dyDescent="0.2">
      <c r="A800" s="4" t="s">
        <v>1668</v>
      </c>
      <c r="B800" s="4" t="s">
        <v>1669</v>
      </c>
    </row>
    <row r="801" spans="1:2" x14ac:dyDescent="0.2">
      <c r="A801" s="4" t="s">
        <v>1670</v>
      </c>
      <c r="B801" s="4" t="s">
        <v>1671</v>
      </c>
    </row>
    <row r="802" spans="1:2" x14ac:dyDescent="0.2">
      <c r="A802" s="4" t="s">
        <v>1672</v>
      </c>
      <c r="B802" s="4" t="s">
        <v>1673</v>
      </c>
    </row>
    <row r="803" spans="1:2" x14ac:dyDescent="0.2">
      <c r="A803" s="4" t="s">
        <v>1674</v>
      </c>
      <c r="B803" s="4" t="s">
        <v>1675</v>
      </c>
    </row>
    <row r="804" spans="1:2" x14ac:dyDescent="0.2">
      <c r="A804" s="4" t="s">
        <v>1676</v>
      </c>
      <c r="B804" s="4" t="s">
        <v>1677</v>
      </c>
    </row>
    <row r="805" spans="1:2" x14ac:dyDescent="0.2">
      <c r="A805" s="4" t="s">
        <v>1678</v>
      </c>
      <c r="B805" s="4" t="s">
        <v>1679</v>
      </c>
    </row>
    <row r="806" spans="1:2" x14ac:dyDescent="0.2">
      <c r="A806" s="4" t="s">
        <v>1680</v>
      </c>
      <c r="B806" s="4" t="s">
        <v>1681</v>
      </c>
    </row>
    <row r="807" spans="1:2" x14ac:dyDescent="0.2">
      <c r="A807" s="4" t="s">
        <v>1682</v>
      </c>
      <c r="B807" s="4" t="s">
        <v>1683</v>
      </c>
    </row>
    <row r="808" spans="1:2" x14ac:dyDescent="0.2">
      <c r="A808" s="4" t="s">
        <v>1684</v>
      </c>
      <c r="B808" s="4" t="s">
        <v>1685</v>
      </c>
    </row>
    <row r="809" spans="1:2" x14ac:dyDescent="0.2">
      <c r="A809" s="4" t="s">
        <v>1686</v>
      </c>
      <c r="B809" s="4" t="s">
        <v>1687</v>
      </c>
    </row>
    <row r="810" spans="1:2" x14ac:dyDescent="0.2">
      <c r="A810" s="4" t="s">
        <v>1688</v>
      </c>
      <c r="B810" s="4" t="s">
        <v>1689</v>
      </c>
    </row>
    <row r="811" spans="1:2" x14ac:dyDescent="0.2">
      <c r="A811" s="4" t="s">
        <v>1690</v>
      </c>
      <c r="B811" s="4" t="s">
        <v>1691</v>
      </c>
    </row>
    <row r="812" spans="1:2" x14ac:dyDescent="0.2">
      <c r="A812" s="4" t="s">
        <v>1692</v>
      </c>
      <c r="B812" s="4" t="s">
        <v>1693</v>
      </c>
    </row>
    <row r="813" spans="1:2" x14ac:dyDescent="0.2">
      <c r="A813" s="4" t="s">
        <v>1694</v>
      </c>
      <c r="B813" s="4" t="s">
        <v>1695</v>
      </c>
    </row>
    <row r="814" spans="1:2" x14ac:dyDescent="0.2">
      <c r="A814" s="4" t="s">
        <v>1696</v>
      </c>
      <c r="B814" s="4" t="s">
        <v>1697</v>
      </c>
    </row>
    <row r="815" spans="1:2" x14ac:dyDescent="0.2">
      <c r="A815" s="4" t="s">
        <v>1698</v>
      </c>
      <c r="B815" s="4" t="s">
        <v>1699</v>
      </c>
    </row>
    <row r="816" spans="1:2" x14ac:dyDescent="0.2">
      <c r="A816" s="4" t="s">
        <v>1700</v>
      </c>
      <c r="B816" s="4" t="s">
        <v>1701</v>
      </c>
    </row>
    <row r="817" spans="1:2" x14ac:dyDescent="0.2">
      <c r="A817" s="4" t="s">
        <v>1702</v>
      </c>
      <c r="B817" s="4" t="s">
        <v>1703</v>
      </c>
    </row>
    <row r="818" spans="1:2" x14ac:dyDescent="0.2">
      <c r="A818" s="4" t="s">
        <v>1704</v>
      </c>
      <c r="B818" s="4" t="s">
        <v>1705</v>
      </c>
    </row>
    <row r="819" spans="1:2" x14ac:dyDescent="0.2">
      <c r="A819" s="4" t="s">
        <v>1706</v>
      </c>
      <c r="B819" s="4" t="s">
        <v>1707</v>
      </c>
    </row>
    <row r="820" spans="1:2" x14ac:dyDescent="0.2">
      <c r="A820" s="4" t="s">
        <v>1708</v>
      </c>
      <c r="B820" s="4" t="s">
        <v>1709</v>
      </c>
    </row>
    <row r="821" spans="1:2" x14ac:dyDescent="0.2">
      <c r="A821" s="4" t="s">
        <v>1710</v>
      </c>
      <c r="B821" s="4" t="s">
        <v>1711</v>
      </c>
    </row>
    <row r="822" spans="1:2" x14ac:dyDescent="0.2">
      <c r="A822" s="4" t="s">
        <v>1712</v>
      </c>
      <c r="B822" s="4" t="s">
        <v>1713</v>
      </c>
    </row>
    <row r="823" spans="1:2" x14ac:dyDescent="0.2">
      <c r="A823" s="4" t="s">
        <v>1714</v>
      </c>
      <c r="B823" s="4" t="s">
        <v>1715</v>
      </c>
    </row>
    <row r="824" spans="1:2" x14ac:dyDescent="0.2">
      <c r="A824" s="4" t="s">
        <v>1716</v>
      </c>
      <c r="B824" s="4" t="s">
        <v>1717</v>
      </c>
    </row>
    <row r="825" spans="1:2" x14ac:dyDescent="0.2">
      <c r="A825" s="4" t="s">
        <v>1718</v>
      </c>
      <c r="B825" s="4" t="s">
        <v>1719</v>
      </c>
    </row>
    <row r="826" spans="1:2" x14ac:dyDescent="0.2">
      <c r="A826" s="4" t="s">
        <v>1720</v>
      </c>
      <c r="B826" s="4" t="s">
        <v>1721</v>
      </c>
    </row>
    <row r="827" spans="1:2" x14ac:dyDescent="0.2">
      <c r="A827" s="4" t="s">
        <v>1722</v>
      </c>
      <c r="B827" s="4" t="s">
        <v>1723</v>
      </c>
    </row>
    <row r="828" spans="1:2" x14ac:dyDescent="0.2">
      <c r="A828" s="4" t="s">
        <v>1724</v>
      </c>
      <c r="B828" s="4" t="s">
        <v>1725</v>
      </c>
    </row>
    <row r="829" spans="1:2" x14ac:dyDescent="0.2">
      <c r="A829" s="4" t="s">
        <v>1726</v>
      </c>
      <c r="B829" s="4" t="s">
        <v>1727</v>
      </c>
    </row>
    <row r="830" spans="1:2" x14ac:dyDescent="0.2">
      <c r="A830" s="4" t="s">
        <v>1728</v>
      </c>
      <c r="B830" s="4" t="s">
        <v>1729</v>
      </c>
    </row>
    <row r="831" spans="1:2" x14ac:dyDescent="0.2">
      <c r="A831" s="4" t="s">
        <v>1730</v>
      </c>
      <c r="B831" s="4" t="s">
        <v>1731</v>
      </c>
    </row>
    <row r="832" spans="1:2" x14ac:dyDescent="0.2">
      <c r="A832" s="4" t="s">
        <v>1732</v>
      </c>
      <c r="B832" s="4" t="s">
        <v>1733</v>
      </c>
    </row>
    <row r="833" spans="1:2" x14ac:dyDescent="0.2">
      <c r="A833" s="4" t="s">
        <v>1734</v>
      </c>
      <c r="B833" s="4" t="s">
        <v>1735</v>
      </c>
    </row>
    <row r="834" spans="1:2" x14ac:dyDescent="0.2">
      <c r="A834" s="4" t="s">
        <v>1736</v>
      </c>
      <c r="B834" s="4" t="s">
        <v>1737</v>
      </c>
    </row>
    <row r="835" spans="1:2" x14ac:dyDescent="0.2">
      <c r="A835" s="4" t="s">
        <v>1738</v>
      </c>
      <c r="B835" s="4" t="s">
        <v>1739</v>
      </c>
    </row>
    <row r="836" spans="1:2" x14ac:dyDescent="0.2">
      <c r="A836" s="4" t="s">
        <v>1740</v>
      </c>
      <c r="B836" s="4" t="s">
        <v>1741</v>
      </c>
    </row>
    <row r="837" spans="1:2" x14ac:dyDescent="0.2">
      <c r="A837" s="4" t="s">
        <v>1742</v>
      </c>
      <c r="B837" s="4" t="s">
        <v>1743</v>
      </c>
    </row>
    <row r="838" spans="1:2" x14ac:dyDescent="0.2">
      <c r="A838" s="4" t="s">
        <v>1744</v>
      </c>
      <c r="B838" s="4" t="s">
        <v>1745</v>
      </c>
    </row>
    <row r="839" spans="1:2" x14ac:dyDescent="0.2">
      <c r="A839" s="4" t="s">
        <v>1746</v>
      </c>
      <c r="B839" s="4" t="s">
        <v>1747</v>
      </c>
    </row>
    <row r="840" spans="1:2" x14ac:dyDescent="0.2">
      <c r="A840" s="4" t="s">
        <v>1748</v>
      </c>
      <c r="B840" s="4" t="s">
        <v>1749</v>
      </c>
    </row>
    <row r="841" spans="1:2" x14ac:dyDescent="0.2">
      <c r="A841" s="4" t="s">
        <v>1750</v>
      </c>
      <c r="B841" s="4" t="s">
        <v>1751</v>
      </c>
    </row>
    <row r="842" spans="1:2" x14ac:dyDescent="0.2">
      <c r="A842" s="4" t="s">
        <v>1752</v>
      </c>
      <c r="B842" s="4" t="s">
        <v>1753</v>
      </c>
    </row>
    <row r="843" spans="1:2" x14ac:dyDescent="0.2">
      <c r="A843" s="4" t="s">
        <v>1754</v>
      </c>
      <c r="B843" s="4" t="s">
        <v>1755</v>
      </c>
    </row>
    <row r="844" spans="1:2" x14ac:dyDescent="0.2">
      <c r="A844" s="4" t="s">
        <v>1756</v>
      </c>
      <c r="B844" s="4" t="s">
        <v>1757</v>
      </c>
    </row>
    <row r="845" spans="1:2" x14ac:dyDescent="0.2">
      <c r="A845" s="4" t="s">
        <v>1758</v>
      </c>
      <c r="B845" s="4" t="s">
        <v>1759</v>
      </c>
    </row>
    <row r="846" spans="1:2" x14ac:dyDescent="0.2">
      <c r="A846" s="4" t="s">
        <v>1760</v>
      </c>
      <c r="B846" s="4" t="s">
        <v>1761</v>
      </c>
    </row>
    <row r="847" spans="1:2" x14ac:dyDescent="0.2">
      <c r="A847" s="4" t="s">
        <v>1762</v>
      </c>
      <c r="B847" s="4" t="s">
        <v>1763</v>
      </c>
    </row>
    <row r="848" spans="1:2" x14ac:dyDescent="0.2">
      <c r="A848" s="4" t="s">
        <v>1764</v>
      </c>
      <c r="B848" s="4" t="s">
        <v>1765</v>
      </c>
    </row>
    <row r="849" spans="1:2" x14ac:dyDescent="0.2">
      <c r="A849" s="4" t="s">
        <v>1766</v>
      </c>
      <c r="B849" s="4" t="s">
        <v>1767</v>
      </c>
    </row>
    <row r="850" spans="1:2" x14ac:dyDescent="0.2">
      <c r="A850" s="4" t="s">
        <v>1768</v>
      </c>
      <c r="B850" s="4" t="s">
        <v>1769</v>
      </c>
    </row>
    <row r="851" spans="1:2" x14ac:dyDescent="0.2">
      <c r="A851" s="4" t="s">
        <v>1770</v>
      </c>
      <c r="B851" s="4" t="s">
        <v>1771</v>
      </c>
    </row>
    <row r="852" spans="1:2" x14ac:dyDescent="0.2">
      <c r="A852" s="4" t="s">
        <v>1772</v>
      </c>
      <c r="B852" s="4" t="s">
        <v>1773</v>
      </c>
    </row>
    <row r="853" spans="1:2" x14ac:dyDescent="0.2">
      <c r="A853" s="4" t="s">
        <v>1774</v>
      </c>
      <c r="B853" s="4" t="s">
        <v>1775</v>
      </c>
    </row>
    <row r="854" spans="1:2" x14ac:dyDescent="0.2">
      <c r="A854" s="4" t="s">
        <v>1776</v>
      </c>
      <c r="B854" s="4" t="s">
        <v>1777</v>
      </c>
    </row>
    <row r="855" spans="1:2" x14ac:dyDescent="0.2">
      <c r="A855" s="4" t="s">
        <v>1778</v>
      </c>
      <c r="B855" s="4" t="s">
        <v>1779</v>
      </c>
    </row>
    <row r="856" spans="1:2" x14ac:dyDescent="0.2">
      <c r="A856" s="4" t="s">
        <v>1780</v>
      </c>
      <c r="B856" s="4" t="s">
        <v>1781</v>
      </c>
    </row>
    <row r="857" spans="1:2" x14ac:dyDescent="0.2">
      <c r="A857" s="4" t="s">
        <v>1782</v>
      </c>
      <c r="B857" s="4" t="s">
        <v>1783</v>
      </c>
    </row>
    <row r="858" spans="1:2" x14ac:dyDescent="0.2">
      <c r="A858" s="4" t="s">
        <v>1784</v>
      </c>
      <c r="B858" s="4" t="s">
        <v>1785</v>
      </c>
    </row>
    <row r="859" spans="1:2" x14ac:dyDescent="0.2">
      <c r="A859" s="4" t="s">
        <v>1786</v>
      </c>
      <c r="B859" s="4" t="s">
        <v>1787</v>
      </c>
    </row>
    <row r="860" spans="1:2" x14ac:dyDescent="0.2">
      <c r="A860" s="4" t="s">
        <v>1788</v>
      </c>
      <c r="B860" s="4" t="s">
        <v>1789</v>
      </c>
    </row>
    <row r="861" spans="1:2" x14ac:dyDescent="0.2">
      <c r="A861" s="4" t="s">
        <v>1790</v>
      </c>
      <c r="B861" s="4" t="s">
        <v>1791</v>
      </c>
    </row>
    <row r="862" spans="1:2" x14ac:dyDescent="0.2">
      <c r="A862" s="4" t="s">
        <v>1792</v>
      </c>
      <c r="B862" s="4" t="s">
        <v>1793</v>
      </c>
    </row>
    <row r="863" spans="1:2" x14ac:dyDescent="0.2">
      <c r="A863" s="4" t="s">
        <v>1794</v>
      </c>
      <c r="B863" s="4" t="s">
        <v>1795</v>
      </c>
    </row>
    <row r="864" spans="1:2" x14ac:dyDescent="0.2">
      <c r="A864" s="4" t="s">
        <v>1796</v>
      </c>
      <c r="B864" s="4" t="s">
        <v>1797</v>
      </c>
    </row>
    <row r="865" spans="1:2" x14ac:dyDescent="0.2">
      <c r="A865" s="4" t="s">
        <v>1798</v>
      </c>
      <c r="B865" s="4" t="s">
        <v>1799</v>
      </c>
    </row>
    <row r="866" spans="1:2" x14ac:dyDescent="0.2">
      <c r="A866" s="4" t="s">
        <v>1800</v>
      </c>
      <c r="B866" s="4" t="s">
        <v>1801</v>
      </c>
    </row>
    <row r="867" spans="1:2" x14ac:dyDescent="0.2">
      <c r="A867" s="4" t="s">
        <v>1802</v>
      </c>
      <c r="B867" s="4" t="s">
        <v>1803</v>
      </c>
    </row>
    <row r="868" spans="1:2" x14ac:dyDescent="0.2">
      <c r="A868" s="4" t="s">
        <v>1804</v>
      </c>
      <c r="B868" s="4" t="s">
        <v>1805</v>
      </c>
    </row>
    <row r="869" spans="1:2" x14ac:dyDescent="0.2">
      <c r="A869" s="4" t="s">
        <v>1806</v>
      </c>
      <c r="B869" s="4" t="s">
        <v>1807</v>
      </c>
    </row>
    <row r="870" spans="1:2" x14ac:dyDescent="0.2">
      <c r="A870" s="4" t="s">
        <v>1808</v>
      </c>
      <c r="B870" s="4" t="s">
        <v>1809</v>
      </c>
    </row>
    <row r="871" spans="1:2" x14ac:dyDescent="0.2">
      <c r="A871" s="4" t="s">
        <v>1810</v>
      </c>
      <c r="B871" s="4" t="s">
        <v>1811</v>
      </c>
    </row>
    <row r="872" spans="1:2" x14ac:dyDescent="0.2">
      <c r="A872" s="4" t="s">
        <v>1812</v>
      </c>
      <c r="B872" s="4" t="s">
        <v>1813</v>
      </c>
    </row>
    <row r="873" spans="1:2" x14ac:dyDescent="0.2">
      <c r="A873" s="4" t="s">
        <v>1814</v>
      </c>
      <c r="B873" s="4" t="s">
        <v>1815</v>
      </c>
    </row>
    <row r="874" spans="1:2" x14ac:dyDescent="0.2">
      <c r="A874" s="4" t="s">
        <v>1816</v>
      </c>
      <c r="B874" s="4" t="s">
        <v>1817</v>
      </c>
    </row>
    <row r="875" spans="1:2" x14ac:dyDescent="0.2">
      <c r="A875" s="4" t="s">
        <v>1818</v>
      </c>
      <c r="B875" s="4" t="s">
        <v>1819</v>
      </c>
    </row>
    <row r="876" spans="1:2" x14ac:dyDescent="0.2">
      <c r="A876" s="4" t="s">
        <v>1820</v>
      </c>
      <c r="B876" s="4" t="s">
        <v>1821</v>
      </c>
    </row>
    <row r="877" spans="1:2" x14ac:dyDescent="0.2">
      <c r="A877" s="4" t="s">
        <v>1822</v>
      </c>
      <c r="B877" s="4" t="s">
        <v>1823</v>
      </c>
    </row>
    <row r="878" spans="1:2" x14ac:dyDescent="0.2">
      <c r="A878" s="4" t="s">
        <v>1824</v>
      </c>
      <c r="B878" s="4" t="s">
        <v>1825</v>
      </c>
    </row>
    <row r="879" spans="1:2" x14ac:dyDescent="0.2">
      <c r="A879" s="4" t="s">
        <v>1826</v>
      </c>
      <c r="B879" s="4" t="s">
        <v>1827</v>
      </c>
    </row>
    <row r="880" spans="1:2" x14ac:dyDescent="0.2">
      <c r="A880" s="4" t="s">
        <v>1828</v>
      </c>
      <c r="B880" s="4" t="s">
        <v>1829</v>
      </c>
    </row>
    <row r="881" spans="1:2" x14ac:dyDescent="0.2">
      <c r="A881" s="4" t="s">
        <v>1830</v>
      </c>
      <c r="B881" s="4" t="s">
        <v>1831</v>
      </c>
    </row>
    <row r="882" spans="1:2" x14ac:dyDescent="0.2">
      <c r="A882" s="4" t="s">
        <v>1832</v>
      </c>
      <c r="B882" s="4" t="s">
        <v>1833</v>
      </c>
    </row>
    <row r="883" spans="1:2" x14ac:dyDescent="0.2">
      <c r="A883" s="4" t="s">
        <v>1834</v>
      </c>
      <c r="B883" s="4" t="s">
        <v>1835</v>
      </c>
    </row>
    <row r="884" spans="1:2" x14ac:dyDescent="0.2">
      <c r="A884" s="4" t="s">
        <v>1836</v>
      </c>
      <c r="B884" s="4" t="s">
        <v>1837</v>
      </c>
    </row>
    <row r="885" spans="1:2" x14ac:dyDescent="0.2">
      <c r="A885" s="4" t="s">
        <v>1838</v>
      </c>
      <c r="B885" s="4" t="s">
        <v>1839</v>
      </c>
    </row>
    <row r="886" spans="1:2" x14ac:dyDescent="0.2">
      <c r="A886" s="4" t="s">
        <v>1840</v>
      </c>
      <c r="B886" s="4" t="s">
        <v>1841</v>
      </c>
    </row>
    <row r="887" spans="1:2" x14ac:dyDescent="0.2">
      <c r="A887" s="4" t="s">
        <v>1842</v>
      </c>
      <c r="B887" s="4" t="s">
        <v>1843</v>
      </c>
    </row>
    <row r="888" spans="1:2" x14ac:dyDescent="0.2">
      <c r="A888" s="4" t="s">
        <v>1844</v>
      </c>
      <c r="B888" s="4" t="s">
        <v>1845</v>
      </c>
    </row>
    <row r="889" spans="1:2" x14ac:dyDescent="0.2">
      <c r="A889" s="4" t="s">
        <v>1846</v>
      </c>
      <c r="B889" s="4" t="s">
        <v>1847</v>
      </c>
    </row>
    <row r="890" spans="1:2" x14ac:dyDescent="0.2">
      <c r="A890" s="4" t="s">
        <v>1848</v>
      </c>
      <c r="B890" s="4" t="s">
        <v>1849</v>
      </c>
    </row>
    <row r="891" spans="1:2" x14ac:dyDescent="0.2">
      <c r="A891" s="4" t="s">
        <v>1850</v>
      </c>
      <c r="B891" s="4" t="s">
        <v>1851</v>
      </c>
    </row>
    <row r="892" spans="1:2" x14ac:dyDescent="0.2">
      <c r="A892" s="4" t="s">
        <v>1852</v>
      </c>
      <c r="B892" s="4" t="s">
        <v>1853</v>
      </c>
    </row>
    <row r="893" spans="1:2" x14ac:dyDescent="0.2">
      <c r="A893" s="4" t="s">
        <v>1854</v>
      </c>
      <c r="B893" s="4" t="s">
        <v>1855</v>
      </c>
    </row>
    <row r="894" spans="1:2" x14ac:dyDescent="0.2">
      <c r="A894" s="4" t="s">
        <v>1856</v>
      </c>
      <c r="B894" s="4" t="s">
        <v>1857</v>
      </c>
    </row>
    <row r="895" spans="1:2" x14ac:dyDescent="0.2">
      <c r="A895" s="4" t="s">
        <v>1858</v>
      </c>
      <c r="B895" s="4" t="s">
        <v>1859</v>
      </c>
    </row>
    <row r="896" spans="1:2" x14ac:dyDescent="0.2">
      <c r="A896" s="4" t="s">
        <v>1860</v>
      </c>
      <c r="B896" s="4" t="s">
        <v>1861</v>
      </c>
    </row>
    <row r="897" spans="1:2" x14ac:dyDescent="0.2">
      <c r="A897" s="4" t="s">
        <v>1862</v>
      </c>
      <c r="B897" s="4" t="s">
        <v>1863</v>
      </c>
    </row>
    <row r="898" spans="1:2" x14ac:dyDescent="0.2">
      <c r="A898" s="4" t="s">
        <v>1864</v>
      </c>
      <c r="B898" s="4" t="s">
        <v>1865</v>
      </c>
    </row>
    <row r="899" spans="1:2" x14ac:dyDescent="0.2">
      <c r="A899" s="4" t="s">
        <v>1866</v>
      </c>
      <c r="B899" s="4" t="s">
        <v>1867</v>
      </c>
    </row>
    <row r="900" spans="1:2" x14ac:dyDescent="0.2">
      <c r="A900" s="4" t="s">
        <v>1868</v>
      </c>
      <c r="B900" s="4" t="s">
        <v>1869</v>
      </c>
    </row>
    <row r="901" spans="1:2" x14ac:dyDescent="0.2">
      <c r="A901" s="4" t="s">
        <v>1870</v>
      </c>
      <c r="B901" s="4" t="s">
        <v>1871</v>
      </c>
    </row>
    <row r="902" spans="1:2" x14ac:dyDescent="0.2">
      <c r="A902" s="4" t="s">
        <v>1872</v>
      </c>
      <c r="B902" s="4" t="s">
        <v>1873</v>
      </c>
    </row>
    <row r="903" spans="1:2" x14ac:dyDescent="0.2">
      <c r="A903" s="4" t="s">
        <v>1874</v>
      </c>
      <c r="B903" s="4" t="s">
        <v>1875</v>
      </c>
    </row>
    <row r="904" spans="1:2" x14ac:dyDescent="0.2">
      <c r="A904" s="4" t="s">
        <v>1876</v>
      </c>
      <c r="B904" s="4" t="s">
        <v>1877</v>
      </c>
    </row>
    <row r="905" spans="1:2" x14ac:dyDescent="0.2">
      <c r="A905" s="4" t="s">
        <v>1878</v>
      </c>
      <c r="B905" s="4" t="s">
        <v>1879</v>
      </c>
    </row>
    <row r="906" spans="1:2" x14ac:dyDescent="0.2">
      <c r="A906" s="4" t="s">
        <v>1880</v>
      </c>
      <c r="B906" s="4" t="s">
        <v>1881</v>
      </c>
    </row>
    <row r="907" spans="1:2" x14ac:dyDescent="0.2">
      <c r="A907" s="4" t="s">
        <v>1882</v>
      </c>
      <c r="B907" s="4" t="s">
        <v>1883</v>
      </c>
    </row>
    <row r="908" spans="1:2" x14ac:dyDescent="0.2">
      <c r="A908" s="4" t="s">
        <v>1884</v>
      </c>
      <c r="B908" s="4" t="s">
        <v>1885</v>
      </c>
    </row>
    <row r="909" spans="1:2" x14ac:dyDescent="0.2">
      <c r="A909" s="4" t="s">
        <v>1886</v>
      </c>
      <c r="B909" s="4" t="s">
        <v>1887</v>
      </c>
    </row>
    <row r="910" spans="1:2" x14ac:dyDescent="0.2">
      <c r="A910" s="4" t="s">
        <v>1888</v>
      </c>
      <c r="B910" s="4" t="s">
        <v>1889</v>
      </c>
    </row>
    <row r="911" spans="1:2" x14ac:dyDescent="0.2">
      <c r="A911" s="4" t="s">
        <v>1890</v>
      </c>
      <c r="B911" s="4" t="s">
        <v>1891</v>
      </c>
    </row>
    <row r="912" spans="1:2" x14ac:dyDescent="0.2">
      <c r="A912" s="4" t="s">
        <v>1892</v>
      </c>
      <c r="B912" s="4" t="s">
        <v>1893</v>
      </c>
    </row>
    <row r="913" spans="1:2" x14ac:dyDescent="0.2">
      <c r="A913" s="4" t="s">
        <v>1894</v>
      </c>
      <c r="B913" s="4" t="s">
        <v>1895</v>
      </c>
    </row>
    <row r="914" spans="1:2" x14ac:dyDescent="0.2">
      <c r="A914" s="4" t="s">
        <v>1896</v>
      </c>
      <c r="B914" s="4" t="s">
        <v>1897</v>
      </c>
    </row>
    <row r="915" spans="1:2" x14ac:dyDescent="0.2">
      <c r="A915" s="4" t="s">
        <v>1898</v>
      </c>
      <c r="B915" s="4" t="s">
        <v>1899</v>
      </c>
    </row>
    <row r="916" spans="1:2" x14ac:dyDescent="0.2">
      <c r="A916" s="4" t="s">
        <v>1900</v>
      </c>
      <c r="B916" s="4" t="s">
        <v>1901</v>
      </c>
    </row>
    <row r="917" spans="1:2" x14ac:dyDescent="0.2">
      <c r="A917" s="4" t="s">
        <v>1902</v>
      </c>
      <c r="B917" s="4" t="s">
        <v>1903</v>
      </c>
    </row>
    <row r="918" spans="1:2" x14ac:dyDescent="0.2">
      <c r="A918" s="4" t="s">
        <v>1904</v>
      </c>
      <c r="B918" s="4" t="s">
        <v>1905</v>
      </c>
    </row>
    <row r="919" spans="1:2" x14ac:dyDescent="0.2">
      <c r="A919" s="4" t="s">
        <v>1906</v>
      </c>
      <c r="B919" s="4" t="s">
        <v>1907</v>
      </c>
    </row>
    <row r="920" spans="1:2" x14ac:dyDescent="0.2">
      <c r="A920" s="4" t="s">
        <v>1908</v>
      </c>
      <c r="B920" s="4" t="s">
        <v>1909</v>
      </c>
    </row>
    <row r="921" spans="1:2" x14ac:dyDescent="0.2">
      <c r="A921" s="4" t="s">
        <v>1910</v>
      </c>
      <c r="B921" s="4" t="s">
        <v>1911</v>
      </c>
    </row>
    <row r="922" spans="1:2" x14ac:dyDescent="0.2">
      <c r="A922" s="4" t="s">
        <v>1912</v>
      </c>
      <c r="B922" s="4" t="s">
        <v>1913</v>
      </c>
    </row>
    <row r="923" spans="1:2" x14ac:dyDescent="0.2">
      <c r="A923" s="4" t="s">
        <v>1914</v>
      </c>
      <c r="B923" s="4" t="s">
        <v>1915</v>
      </c>
    </row>
    <row r="924" spans="1:2" x14ac:dyDescent="0.2">
      <c r="A924" s="4" t="s">
        <v>1916</v>
      </c>
      <c r="B924" s="4" t="s">
        <v>1917</v>
      </c>
    </row>
    <row r="925" spans="1:2" x14ac:dyDescent="0.2">
      <c r="A925" s="4" t="s">
        <v>1918</v>
      </c>
      <c r="B925" s="4" t="s">
        <v>1919</v>
      </c>
    </row>
    <row r="926" spans="1:2" x14ac:dyDescent="0.2">
      <c r="A926" s="4" t="s">
        <v>1920</v>
      </c>
      <c r="B926" s="4" t="s">
        <v>1921</v>
      </c>
    </row>
    <row r="927" spans="1:2" x14ac:dyDescent="0.2">
      <c r="A927" s="4" t="s">
        <v>1922</v>
      </c>
      <c r="B927" s="4" t="s">
        <v>1923</v>
      </c>
    </row>
    <row r="928" spans="1:2" x14ac:dyDescent="0.2">
      <c r="A928" s="4" t="s">
        <v>1924</v>
      </c>
      <c r="B928" s="4" t="s">
        <v>1925</v>
      </c>
    </row>
    <row r="929" spans="1:2" x14ac:dyDescent="0.2">
      <c r="A929" s="4" t="s">
        <v>1926</v>
      </c>
      <c r="B929" s="4" t="s">
        <v>1927</v>
      </c>
    </row>
    <row r="930" spans="1:2" x14ac:dyDescent="0.2">
      <c r="A930" s="4" t="s">
        <v>1928</v>
      </c>
      <c r="B930" s="4" t="s">
        <v>1929</v>
      </c>
    </row>
    <row r="931" spans="1:2" x14ac:dyDescent="0.2">
      <c r="A931" s="4" t="s">
        <v>1930</v>
      </c>
      <c r="B931" s="4" t="s">
        <v>1931</v>
      </c>
    </row>
    <row r="932" spans="1:2" x14ac:dyDescent="0.2">
      <c r="A932" s="4" t="s">
        <v>1932</v>
      </c>
      <c r="B932" s="4" t="s">
        <v>1933</v>
      </c>
    </row>
    <row r="933" spans="1:2" x14ac:dyDescent="0.2">
      <c r="A933" s="4" t="s">
        <v>1934</v>
      </c>
      <c r="B933" s="4" t="s">
        <v>1935</v>
      </c>
    </row>
    <row r="934" spans="1:2" x14ac:dyDescent="0.2">
      <c r="A934" s="4" t="s">
        <v>1936</v>
      </c>
      <c r="B934" s="4" t="s">
        <v>1937</v>
      </c>
    </row>
    <row r="935" spans="1:2" x14ac:dyDescent="0.2">
      <c r="A935" s="4" t="s">
        <v>1938</v>
      </c>
      <c r="B935" s="4" t="s">
        <v>1939</v>
      </c>
    </row>
    <row r="936" spans="1:2" x14ac:dyDescent="0.2">
      <c r="A936" s="4" t="s">
        <v>1940</v>
      </c>
      <c r="B936" s="4" t="s">
        <v>1941</v>
      </c>
    </row>
    <row r="937" spans="1:2" x14ac:dyDescent="0.2">
      <c r="A937" s="4" t="s">
        <v>1942</v>
      </c>
      <c r="B937" s="4" t="s">
        <v>1943</v>
      </c>
    </row>
    <row r="938" spans="1:2" x14ac:dyDescent="0.2">
      <c r="A938" s="4" t="s">
        <v>1944</v>
      </c>
      <c r="B938" s="4" t="s">
        <v>1945</v>
      </c>
    </row>
    <row r="939" spans="1:2" x14ac:dyDescent="0.2">
      <c r="A939" s="4" t="s">
        <v>1946</v>
      </c>
      <c r="B939" s="4" t="s">
        <v>1947</v>
      </c>
    </row>
    <row r="940" spans="1:2" x14ac:dyDescent="0.2">
      <c r="A940" s="4" t="s">
        <v>1948</v>
      </c>
      <c r="B940" s="4" t="s">
        <v>1949</v>
      </c>
    </row>
    <row r="941" spans="1:2" x14ac:dyDescent="0.2">
      <c r="A941" s="4" t="s">
        <v>1950</v>
      </c>
      <c r="B941" s="4" t="s">
        <v>1951</v>
      </c>
    </row>
    <row r="942" spans="1:2" x14ac:dyDescent="0.2">
      <c r="A942" s="4" t="s">
        <v>1952</v>
      </c>
      <c r="B942" s="4" t="s">
        <v>1953</v>
      </c>
    </row>
    <row r="943" spans="1:2" x14ac:dyDescent="0.2">
      <c r="A943" s="4" t="s">
        <v>1954</v>
      </c>
      <c r="B943" s="4" t="s">
        <v>1955</v>
      </c>
    </row>
    <row r="944" spans="1:2" x14ac:dyDescent="0.2">
      <c r="A944" s="4" t="s">
        <v>1956</v>
      </c>
      <c r="B944" s="4" t="s">
        <v>1957</v>
      </c>
    </row>
    <row r="945" spans="1:2" x14ac:dyDescent="0.2">
      <c r="A945" s="4" t="s">
        <v>1958</v>
      </c>
      <c r="B945" s="4" t="s">
        <v>1959</v>
      </c>
    </row>
    <row r="946" spans="1:2" x14ac:dyDescent="0.2">
      <c r="A946" s="4" t="s">
        <v>1960</v>
      </c>
      <c r="B946" s="4" t="s">
        <v>1961</v>
      </c>
    </row>
    <row r="947" spans="1:2" x14ac:dyDescent="0.2">
      <c r="A947" s="4" t="s">
        <v>1962</v>
      </c>
      <c r="B947" s="4" t="s">
        <v>1963</v>
      </c>
    </row>
    <row r="948" spans="1:2" x14ac:dyDescent="0.2">
      <c r="A948" s="4" t="s">
        <v>1964</v>
      </c>
      <c r="B948" s="4" t="s">
        <v>1965</v>
      </c>
    </row>
    <row r="949" spans="1:2" x14ac:dyDescent="0.2">
      <c r="A949" s="4" t="s">
        <v>1966</v>
      </c>
      <c r="B949" s="4" t="s">
        <v>1967</v>
      </c>
    </row>
    <row r="950" spans="1:2" x14ac:dyDescent="0.2">
      <c r="A950" s="4" t="s">
        <v>1968</v>
      </c>
      <c r="B950" s="4" t="s">
        <v>1969</v>
      </c>
    </row>
    <row r="951" spans="1:2" x14ac:dyDescent="0.2">
      <c r="A951" s="4" t="s">
        <v>1970</v>
      </c>
      <c r="B951" s="4" t="s">
        <v>1971</v>
      </c>
    </row>
    <row r="952" spans="1:2" x14ac:dyDescent="0.2">
      <c r="A952" s="4" t="s">
        <v>1972</v>
      </c>
      <c r="B952" s="4" t="s">
        <v>1973</v>
      </c>
    </row>
    <row r="953" spans="1:2" x14ac:dyDescent="0.2">
      <c r="A953" s="4" t="s">
        <v>1974</v>
      </c>
      <c r="B953" s="4" t="s">
        <v>1975</v>
      </c>
    </row>
    <row r="954" spans="1:2" x14ac:dyDescent="0.2">
      <c r="A954" s="4" t="s">
        <v>1976</v>
      </c>
      <c r="B954" s="4" t="s">
        <v>1977</v>
      </c>
    </row>
    <row r="955" spans="1:2" x14ac:dyDescent="0.2">
      <c r="A955" s="4" t="s">
        <v>1978</v>
      </c>
      <c r="B955" s="4" t="s">
        <v>1979</v>
      </c>
    </row>
    <row r="956" spans="1:2" x14ac:dyDescent="0.2">
      <c r="A956" s="4" t="s">
        <v>1980</v>
      </c>
      <c r="B956" s="4" t="s">
        <v>1981</v>
      </c>
    </row>
    <row r="957" spans="1:2" x14ac:dyDescent="0.2">
      <c r="A957" s="4" t="s">
        <v>1982</v>
      </c>
      <c r="B957" s="4" t="s">
        <v>1983</v>
      </c>
    </row>
    <row r="958" spans="1:2" x14ac:dyDescent="0.2">
      <c r="A958" s="4" t="s">
        <v>1984</v>
      </c>
      <c r="B958" s="4" t="s">
        <v>1985</v>
      </c>
    </row>
    <row r="959" spans="1:2" x14ac:dyDescent="0.2">
      <c r="A959" s="4" t="s">
        <v>1986</v>
      </c>
      <c r="B959" s="4" t="s">
        <v>1987</v>
      </c>
    </row>
    <row r="960" spans="1:2" x14ac:dyDescent="0.2">
      <c r="A960" s="4" t="s">
        <v>1988</v>
      </c>
      <c r="B960" s="4" t="s">
        <v>1989</v>
      </c>
    </row>
    <row r="961" spans="1:2" x14ac:dyDescent="0.2">
      <c r="A961" s="4" t="s">
        <v>1990</v>
      </c>
      <c r="B961" s="4" t="s">
        <v>1991</v>
      </c>
    </row>
    <row r="962" spans="1:2" x14ac:dyDescent="0.2">
      <c r="A962" s="4" t="s">
        <v>1992</v>
      </c>
      <c r="B962" s="4" t="s">
        <v>1993</v>
      </c>
    </row>
    <row r="963" spans="1:2" x14ac:dyDescent="0.2">
      <c r="A963" s="4" t="s">
        <v>1994</v>
      </c>
      <c r="B963" s="4" t="s">
        <v>1995</v>
      </c>
    </row>
    <row r="964" spans="1:2" x14ac:dyDescent="0.2">
      <c r="A964" s="4" t="s">
        <v>1996</v>
      </c>
      <c r="B964" s="4" t="s">
        <v>1997</v>
      </c>
    </row>
    <row r="965" spans="1:2" x14ac:dyDescent="0.2">
      <c r="A965" s="4" t="s">
        <v>1998</v>
      </c>
      <c r="B965" s="4" t="s">
        <v>1999</v>
      </c>
    </row>
    <row r="966" spans="1:2" x14ac:dyDescent="0.2">
      <c r="A966" s="4" t="s">
        <v>2000</v>
      </c>
      <c r="B966" s="4" t="s">
        <v>2001</v>
      </c>
    </row>
    <row r="967" spans="1:2" x14ac:dyDescent="0.2">
      <c r="A967" s="4" t="s">
        <v>2002</v>
      </c>
      <c r="B967" s="4" t="s">
        <v>2003</v>
      </c>
    </row>
    <row r="968" spans="1:2" x14ac:dyDescent="0.2">
      <c r="A968" s="4" t="s">
        <v>2004</v>
      </c>
      <c r="B968" s="4" t="s">
        <v>2005</v>
      </c>
    </row>
    <row r="969" spans="1:2" x14ac:dyDescent="0.2">
      <c r="A969" s="4" t="s">
        <v>2006</v>
      </c>
      <c r="B969" s="4" t="s">
        <v>2007</v>
      </c>
    </row>
    <row r="970" spans="1:2" x14ac:dyDescent="0.2">
      <c r="A970" s="4" t="s">
        <v>2008</v>
      </c>
      <c r="B970" s="4" t="s">
        <v>2009</v>
      </c>
    </row>
    <row r="971" spans="1:2" x14ac:dyDescent="0.2">
      <c r="A971" s="4" t="s">
        <v>2010</v>
      </c>
      <c r="B971" s="4" t="s">
        <v>2011</v>
      </c>
    </row>
    <row r="972" spans="1:2" x14ac:dyDescent="0.2">
      <c r="A972" s="4" t="s">
        <v>2012</v>
      </c>
      <c r="B972" s="4" t="s">
        <v>2013</v>
      </c>
    </row>
    <row r="973" spans="1:2" x14ac:dyDescent="0.2">
      <c r="A973" s="4" t="s">
        <v>2014</v>
      </c>
      <c r="B973" s="4" t="s">
        <v>2015</v>
      </c>
    </row>
    <row r="974" spans="1:2" x14ac:dyDescent="0.2">
      <c r="A974" s="4" t="s">
        <v>2016</v>
      </c>
      <c r="B974" s="4" t="s">
        <v>2017</v>
      </c>
    </row>
    <row r="975" spans="1:2" x14ac:dyDescent="0.2">
      <c r="A975" s="4" t="s">
        <v>2018</v>
      </c>
      <c r="B975" s="4" t="s">
        <v>2019</v>
      </c>
    </row>
    <row r="976" spans="1:2" x14ac:dyDescent="0.2">
      <c r="A976" s="4" t="s">
        <v>2020</v>
      </c>
      <c r="B976" s="4" t="s">
        <v>2021</v>
      </c>
    </row>
    <row r="977" spans="1:2" x14ac:dyDescent="0.2">
      <c r="A977" s="4" t="s">
        <v>2022</v>
      </c>
      <c r="B977" s="4" t="s">
        <v>2023</v>
      </c>
    </row>
    <row r="978" spans="1:2" x14ac:dyDescent="0.2">
      <c r="A978" s="4" t="s">
        <v>2024</v>
      </c>
      <c r="B978" s="4" t="s">
        <v>2025</v>
      </c>
    </row>
    <row r="979" spans="1:2" x14ac:dyDescent="0.2">
      <c r="A979" s="4" t="s">
        <v>2026</v>
      </c>
      <c r="B979" s="4" t="s">
        <v>2027</v>
      </c>
    </row>
    <row r="980" spans="1:2" x14ac:dyDescent="0.2">
      <c r="A980" s="4" t="s">
        <v>2028</v>
      </c>
      <c r="B980" s="4" t="s">
        <v>2029</v>
      </c>
    </row>
    <row r="981" spans="1:2" x14ac:dyDescent="0.2">
      <c r="A981" s="4" t="s">
        <v>2030</v>
      </c>
      <c r="B981" s="4" t="s">
        <v>2031</v>
      </c>
    </row>
    <row r="982" spans="1:2" x14ac:dyDescent="0.2">
      <c r="A982" s="4" t="s">
        <v>2032</v>
      </c>
      <c r="B982" s="4" t="s">
        <v>2033</v>
      </c>
    </row>
    <row r="983" spans="1:2" x14ac:dyDescent="0.2">
      <c r="A983" s="4" t="s">
        <v>2034</v>
      </c>
      <c r="B983" s="4" t="s">
        <v>2035</v>
      </c>
    </row>
    <row r="984" spans="1:2" x14ac:dyDescent="0.2">
      <c r="A984" s="4" t="s">
        <v>2036</v>
      </c>
      <c r="B984" s="4" t="s">
        <v>2037</v>
      </c>
    </row>
    <row r="985" spans="1:2" x14ac:dyDescent="0.2">
      <c r="A985" s="4" t="s">
        <v>2038</v>
      </c>
      <c r="B985" s="4" t="s">
        <v>2039</v>
      </c>
    </row>
    <row r="986" spans="1:2" x14ac:dyDescent="0.2">
      <c r="A986" s="4" t="s">
        <v>2040</v>
      </c>
      <c r="B986" s="4" t="s">
        <v>2041</v>
      </c>
    </row>
    <row r="987" spans="1:2" x14ac:dyDescent="0.2">
      <c r="A987" s="4" t="s">
        <v>2042</v>
      </c>
      <c r="B987" s="4" t="s">
        <v>2043</v>
      </c>
    </row>
    <row r="988" spans="1:2" x14ac:dyDescent="0.2">
      <c r="A988" s="4" t="s">
        <v>2044</v>
      </c>
      <c r="B988" s="4" t="s">
        <v>2045</v>
      </c>
    </row>
    <row r="989" spans="1:2" x14ac:dyDescent="0.2">
      <c r="A989" s="4" t="s">
        <v>2046</v>
      </c>
      <c r="B989" s="4" t="s">
        <v>2047</v>
      </c>
    </row>
    <row r="990" spans="1:2" x14ac:dyDescent="0.2">
      <c r="A990" s="4" t="s">
        <v>2048</v>
      </c>
      <c r="B990" s="4" t="s">
        <v>2049</v>
      </c>
    </row>
    <row r="991" spans="1:2" x14ac:dyDescent="0.2">
      <c r="A991" s="4" t="s">
        <v>2050</v>
      </c>
      <c r="B991" s="4" t="s">
        <v>2051</v>
      </c>
    </row>
    <row r="992" spans="1:2" x14ac:dyDescent="0.2">
      <c r="A992" s="4" t="s">
        <v>2052</v>
      </c>
      <c r="B992" s="4" t="s">
        <v>2053</v>
      </c>
    </row>
    <row r="993" spans="1:2" x14ac:dyDescent="0.2">
      <c r="A993" s="4" t="s">
        <v>2054</v>
      </c>
      <c r="B993" s="4" t="s">
        <v>2055</v>
      </c>
    </row>
    <row r="994" spans="1:2" x14ac:dyDescent="0.2">
      <c r="A994" s="4" t="s">
        <v>2056</v>
      </c>
      <c r="B994" s="4" t="s">
        <v>2057</v>
      </c>
    </row>
    <row r="995" spans="1:2" x14ac:dyDescent="0.2">
      <c r="A995" s="4" t="s">
        <v>2058</v>
      </c>
      <c r="B995" s="4" t="s">
        <v>2059</v>
      </c>
    </row>
    <row r="996" spans="1:2" x14ac:dyDescent="0.2">
      <c r="A996" s="4" t="s">
        <v>2060</v>
      </c>
      <c r="B996" s="4" t="s">
        <v>2061</v>
      </c>
    </row>
    <row r="997" spans="1:2" x14ac:dyDescent="0.2">
      <c r="A997" s="4" t="s">
        <v>2062</v>
      </c>
      <c r="B997" s="4" t="s">
        <v>2063</v>
      </c>
    </row>
    <row r="998" spans="1:2" x14ac:dyDescent="0.2">
      <c r="A998" s="4" t="s">
        <v>2064</v>
      </c>
      <c r="B998" s="4" t="s">
        <v>2065</v>
      </c>
    </row>
    <row r="999" spans="1:2" x14ac:dyDescent="0.2">
      <c r="A999" s="4" t="s">
        <v>2066</v>
      </c>
      <c r="B999" s="4" t="s">
        <v>2067</v>
      </c>
    </row>
    <row r="1000" spans="1:2" x14ac:dyDescent="0.2">
      <c r="A1000" s="4" t="s">
        <v>2068</v>
      </c>
      <c r="B1000" s="4" t="s">
        <v>2069</v>
      </c>
    </row>
    <row r="1001" spans="1:2" x14ac:dyDescent="0.2">
      <c r="A1001" s="4" t="s">
        <v>2070</v>
      </c>
      <c r="B1001" s="4" t="s">
        <v>2071</v>
      </c>
    </row>
    <row r="1002" spans="1:2" x14ac:dyDescent="0.2">
      <c r="A1002" s="4" t="s">
        <v>2072</v>
      </c>
      <c r="B1002" s="4" t="s">
        <v>2073</v>
      </c>
    </row>
    <row r="1003" spans="1:2" x14ac:dyDescent="0.2">
      <c r="A1003" s="4" t="s">
        <v>2074</v>
      </c>
      <c r="B1003" s="4" t="s">
        <v>2075</v>
      </c>
    </row>
    <row r="1004" spans="1:2" x14ac:dyDescent="0.2">
      <c r="A1004" s="4" t="s">
        <v>2076</v>
      </c>
      <c r="B1004" s="4" t="s">
        <v>2077</v>
      </c>
    </row>
    <row r="1005" spans="1:2" x14ac:dyDescent="0.2">
      <c r="A1005" s="4" t="s">
        <v>2078</v>
      </c>
      <c r="B1005" s="4" t="s">
        <v>2079</v>
      </c>
    </row>
    <row r="1006" spans="1:2" x14ac:dyDescent="0.2">
      <c r="A1006" s="4" t="s">
        <v>2080</v>
      </c>
      <c r="B1006" s="4" t="s">
        <v>2081</v>
      </c>
    </row>
    <row r="1007" spans="1:2" x14ac:dyDescent="0.2">
      <c r="A1007" s="4" t="s">
        <v>2082</v>
      </c>
      <c r="B1007" s="4" t="s">
        <v>2083</v>
      </c>
    </row>
    <row r="1008" spans="1:2" x14ac:dyDescent="0.2">
      <c r="A1008" s="4" t="s">
        <v>2084</v>
      </c>
      <c r="B1008" s="4" t="s">
        <v>2085</v>
      </c>
    </row>
    <row r="1009" spans="1:2" x14ac:dyDescent="0.2">
      <c r="A1009" s="4" t="s">
        <v>2086</v>
      </c>
      <c r="B1009" s="4" t="s">
        <v>2087</v>
      </c>
    </row>
    <row r="1010" spans="1:2" x14ac:dyDescent="0.2">
      <c r="A1010" s="4" t="s">
        <v>2088</v>
      </c>
      <c r="B1010" s="4" t="s">
        <v>2089</v>
      </c>
    </row>
    <row r="1011" spans="1:2" x14ac:dyDescent="0.2">
      <c r="A1011" s="4" t="s">
        <v>2090</v>
      </c>
      <c r="B1011" s="4" t="s">
        <v>2091</v>
      </c>
    </row>
    <row r="1012" spans="1:2" x14ac:dyDescent="0.2">
      <c r="A1012" s="4" t="s">
        <v>2092</v>
      </c>
      <c r="B1012" s="4" t="s">
        <v>2093</v>
      </c>
    </row>
    <row r="1013" spans="1:2" x14ac:dyDescent="0.2">
      <c r="A1013" s="4" t="s">
        <v>2094</v>
      </c>
      <c r="B1013" s="4" t="s">
        <v>2095</v>
      </c>
    </row>
    <row r="1014" spans="1:2" x14ac:dyDescent="0.2">
      <c r="A1014" s="4" t="s">
        <v>2096</v>
      </c>
      <c r="B1014" s="4" t="s">
        <v>2097</v>
      </c>
    </row>
    <row r="1015" spans="1:2" x14ac:dyDescent="0.2">
      <c r="A1015" s="4" t="s">
        <v>2098</v>
      </c>
      <c r="B1015" s="4" t="s">
        <v>2099</v>
      </c>
    </row>
    <row r="1016" spans="1:2" x14ac:dyDescent="0.2">
      <c r="A1016" s="4" t="s">
        <v>2100</v>
      </c>
      <c r="B1016" s="4" t="s">
        <v>2101</v>
      </c>
    </row>
    <row r="1017" spans="1:2" x14ac:dyDescent="0.2">
      <c r="A1017" s="4" t="s">
        <v>2102</v>
      </c>
      <c r="B1017" s="4" t="s">
        <v>2103</v>
      </c>
    </row>
    <row r="1018" spans="1:2" x14ac:dyDescent="0.2">
      <c r="A1018" s="4" t="s">
        <v>2104</v>
      </c>
      <c r="B1018" s="4" t="s">
        <v>2105</v>
      </c>
    </row>
    <row r="1019" spans="1:2" x14ac:dyDescent="0.2">
      <c r="A1019" s="4" t="s">
        <v>2106</v>
      </c>
      <c r="B1019" s="4" t="s">
        <v>2107</v>
      </c>
    </row>
    <row r="1020" spans="1:2" x14ac:dyDescent="0.2">
      <c r="A1020" s="4" t="s">
        <v>2108</v>
      </c>
      <c r="B1020" s="4" t="s">
        <v>2109</v>
      </c>
    </row>
    <row r="1021" spans="1:2" x14ac:dyDescent="0.2">
      <c r="A1021" s="4" t="s">
        <v>2110</v>
      </c>
      <c r="B1021" s="4" t="s">
        <v>2111</v>
      </c>
    </row>
    <row r="1022" spans="1:2" x14ac:dyDescent="0.2">
      <c r="A1022" s="4" t="s">
        <v>2112</v>
      </c>
      <c r="B1022" s="4" t="s">
        <v>2113</v>
      </c>
    </row>
    <row r="1023" spans="1:2" x14ac:dyDescent="0.2">
      <c r="A1023" s="4" t="s">
        <v>2114</v>
      </c>
      <c r="B1023" s="4" t="s">
        <v>2115</v>
      </c>
    </row>
    <row r="1024" spans="1:2" x14ac:dyDescent="0.2">
      <c r="A1024" s="4" t="s">
        <v>2116</v>
      </c>
      <c r="B1024" s="4" t="s">
        <v>2117</v>
      </c>
    </row>
    <row r="1025" spans="1:2" x14ac:dyDescent="0.2">
      <c r="A1025" s="4" t="s">
        <v>2118</v>
      </c>
      <c r="B1025" s="4" t="s">
        <v>2119</v>
      </c>
    </row>
    <row r="1026" spans="1:2" x14ac:dyDescent="0.2">
      <c r="A1026" s="4" t="s">
        <v>2120</v>
      </c>
      <c r="B1026" s="4" t="s">
        <v>2121</v>
      </c>
    </row>
    <row r="1027" spans="1:2" x14ac:dyDescent="0.2">
      <c r="A1027" s="4" t="s">
        <v>2122</v>
      </c>
      <c r="B1027" s="4" t="s">
        <v>2123</v>
      </c>
    </row>
    <row r="1028" spans="1:2" x14ac:dyDescent="0.2">
      <c r="A1028" s="4" t="s">
        <v>2124</v>
      </c>
      <c r="B1028" s="4" t="s">
        <v>2125</v>
      </c>
    </row>
    <row r="1029" spans="1:2" x14ac:dyDescent="0.2">
      <c r="A1029" s="4" t="s">
        <v>2126</v>
      </c>
      <c r="B1029" s="4" t="s">
        <v>2127</v>
      </c>
    </row>
    <row r="1030" spans="1:2" x14ac:dyDescent="0.2">
      <c r="A1030" s="4" t="s">
        <v>2128</v>
      </c>
      <c r="B1030" s="4" t="s">
        <v>2129</v>
      </c>
    </row>
    <row r="1031" spans="1:2" x14ac:dyDescent="0.2">
      <c r="A1031" s="4" t="s">
        <v>2130</v>
      </c>
      <c r="B1031" s="4" t="s">
        <v>2131</v>
      </c>
    </row>
    <row r="1032" spans="1:2" x14ac:dyDescent="0.2">
      <c r="A1032" s="4" t="s">
        <v>2132</v>
      </c>
      <c r="B1032" s="4" t="s">
        <v>2133</v>
      </c>
    </row>
    <row r="1033" spans="1:2" x14ac:dyDescent="0.2">
      <c r="A1033" s="4" t="s">
        <v>2134</v>
      </c>
      <c r="B1033" s="4" t="s">
        <v>2135</v>
      </c>
    </row>
    <row r="1034" spans="1:2" x14ac:dyDescent="0.2">
      <c r="A1034" s="4" t="s">
        <v>2136</v>
      </c>
      <c r="B1034" s="4" t="s">
        <v>2137</v>
      </c>
    </row>
    <row r="1035" spans="1:2" x14ac:dyDescent="0.2">
      <c r="A1035" s="4" t="s">
        <v>2138</v>
      </c>
      <c r="B1035" s="4" t="s">
        <v>2139</v>
      </c>
    </row>
    <row r="1036" spans="1:2" x14ac:dyDescent="0.2">
      <c r="A1036" s="4" t="s">
        <v>2140</v>
      </c>
      <c r="B1036" s="4" t="s">
        <v>2141</v>
      </c>
    </row>
    <row r="1037" spans="1:2" x14ac:dyDescent="0.2">
      <c r="A1037" s="4" t="s">
        <v>2142</v>
      </c>
      <c r="B1037" s="4" t="s">
        <v>2143</v>
      </c>
    </row>
    <row r="1038" spans="1:2" x14ac:dyDescent="0.2">
      <c r="A1038" s="4" t="s">
        <v>2144</v>
      </c>
      <c r="B1038" s="4" t="s">
        <v>2145</v>
      </c>
    </row>
    <row r="1039" spans="1:2" x14ac:dyDescent="0.2">
      <c r="A1039" s="4" t="s">
        <v>2146</v>
      </c>
      <c r="B1039" s="4" t="s">
        <v>2147</v>
      </c>
    </row>
    <row r="1040" spans="1:2" x14ac:dyDescent="0.2">
      <c r="A1040" s="4" t="s">
        <v>2148</v>
      </c>
      <c r="B1040" s="4" t="s">
        <v>2149</v>
      </c>
    </row>
    <row r="1041" spans="1:2" x14ac:dyDescent="0.2">
      <c r="A1041" s="4" t="s">
        <v>2150</v>
      </c>
      <c r="B1041" s="4" t="s">
        <v>2151</v>
      </c>
    </row>
    <row r="1042" spans="1:2" x14ac:dyDescent="0.2">
      <c r="A1042" s="4" t="s">
        <v>2152</v>
      </c>
      <c r="B1042" s="4" t="s">
        <v>2153</v>
      </c>
    </row>
    <row r="1043" spans="1:2" x14ac:dyDescent="0.2">
      <c r="A1043" s="4" t="s">
        <v>2154</v>
      </c>
      <c r="B1043" s="4" t="s">
        <v>2155</v>
      </c>
    </row>
    <row r="1044" spans="1:2" x14ac:dyDescent="0.2">
      <c r="A1044" s="4" t="s">
        <v>2156</v>
      </c>
      <c r="B1044" s="4" t="s">
        <v>2157</v>
      </c>
    </row>
    <row r="1045" spans="1:2" x14ac:dyDescent="0.2">
      <c r="A1045" s="4" t="s">
        <v>2158</v>
      </c>
      <c r="B1045" s="4" t="s">
        <v>2159</v>
      </c>
    </row>
    <row r="1046" spans="1:2" x14ac:dyDescent="0.2">
      <c r="A1046" s="4" t="s">
        <v>2160</v>
      </c>
      <c r="B1046" s="4" t="s">
        <v>2161</v>
      </c>
    </row>
    <row r="1047" spans="1:2" x14ac:dyDescent="0.2">
      <c r="A1047" s="4" t="s">
        <v>2162</v>
      </c>
      <c r="B1047" s="4" t="s">
        <v>2163</v>
      </c>
    </row>
    <row r="1048" spans="1:2" x14ac:dyDescent="0.2">
      <c r="A1048" s="4" t="s">
        <v>2164</v>
      </c>
      <c r="B1048" s="4" t="s">
        <v>2165</v>
      </c>
    </row>
    <row r="1049" spans="1:2" x14ac:dyDescent="0.2">
      <c r="A1049" s="4" t="s">
        <v>2166</v>
      </c>
      <c r="B1049" s="4" t="s">
        <v>2167</v>
      </c>
    </row>
    <row r="1050" spans="1:2" x14ac:dyDescent="0.2">
      <c r="A1050" s="4" t="s">
        <v>2168</v>
      </c>
      <c r="B1050" s="4" t="s">
        <v>2169</v>
      </c>
    </row>
    <row r="1051" spans="1:2" x14ac:dyDescent="0.2">
      <c r="A1051" s="4" t="s">
        <v>2170</v>
      </c>
      <c r="B1051" s="4" t="s">
        <v>2171</v>
      </c>
    </row>
    <row r="1052" spans="1:2" x14ac:dyDescent="0.2">
      <c r="A1052" s="4" t="s">
        <v>2172</v>
      </c>
      <c r="B1052" s="4" t="s">
        <v>2173</v>
      </c>
    </row>
    <row r="1053" spans="1:2" x14ac:dyDescent="0.2">
      <c r="A1053" s="4" t="s">
        <v>2174</v>
      </c>
      <c r="B1053" s="4" t="s">
        <v>2175</v>
      </c>
    </row>
    <row r="1054" spans="1:2" x14ac:dyDescent="0.2">
      <c r="A1054" s="4" t="s">
        <v>2176</v>
      </c>
      <c r="B1054" s="4" t="s">
        <v>2177</v>
      </c>
    </row>
    <row r="1055" spans="1:2" x14ac:dyDescent="0.2">
      <c r="A1055" s="4" t="s">
        <v>2178</v>
      </c>
      <c r="B1055" s="4" t="s">
        <v>2179</v>
      </c>
    </row>
    <row r="1056" spans="1:2" x14ac:dyDescent="0.2">
      <c r="A1056" s="4" t="s">
        <v>2180</v>
      </c>
      <c r="B1056" s="4" t="s">
        <v>2181</v>
      </c>
    </row>
    <row r="1057" spans="1:2" x14ac:dyDescent="0.2">
      <c r="A1057" s="4" t="s">
        <v>2182</v>
      </c>
      <c r="B1057" s="4" t="s">
        <v>2183</v>
      </c>
    </row>
    <row r="1058" spans="1:2" x14ac:dyDescent="0.2">
      <c r="A1058" s="4" t="s">
        <v>2184</v>
      </c>
      <c r="B1058" s="4" t="s">
        <v>2185</v>
      </c>
    </row>
    <row r="1059" spans="1:2" x14ac:dyDescent="0.2">
      <c r="A1059" s="4" t="s">
        <v>2186</v>
      </c>
      <c r="B1059" s="4" t="s">
        <v>2187</v>
      </c>
    </row>
    <row r="1060" spans="1:2" x14ac:dyDescent="0.2">
      <c r="A1060" s="4" t="s">
        <v>2188</v>
      </c>
      <c r="B1060" s="4" t="s">
        <v>2189</v>
      </c>
    </row>
    <row r="1061" spans="1:2" x14ac:dyDescent="0.2">
      <c r="A1061" s="4" t="s">
        <v>2190</v>
      </c>
      <c r="B1061" s="4" t="s">
        <v>2191</v>
      </c>
    </row>
    <row r="1062" spans="1:2" x14ac:dyDescent="0.2">
      <c r="A1062" s="4" t="s">
        <v>2192</v>
      </c>
      <c r="B1062" s="4" t="s">
        <v>2193</v>
      </c>
    </row>
    <row r="1063" spans="1:2" x14ac:dyDescent="0.2">
      <c r="A1063" s="4" t="s">
        <v>2194</v>
      </c>
      <c r="B1063" s="4" t="s">
        <v>2195</v>
      </c>
    </row>
    <row r="1064" spans="1:2" x14ac:dyDescent="0.2">
      <c r="A1064" s="4" t="s">
        <v>2196</v>
      </c>
      <c r="B1064" s="4" t="s">
        <v>2197</v>
      </c>
    </row>
    <row r="1065" spans="1:2" x14ac:dyDescent="0.2">
      <c r="A1065" s="4" t="s">
        <v>2198</v>
      </c>
      <c r="B1065" s="4" t="s">
        <v>2199</v>
      </c>
    </row>
    <row r="1066" spans="1:2" x14ac:dyDescent="0.2">
      <c r="A1066" s="4" t="s">
        <v>2200</v>
      </c>
      <c r="B1066" s="4" t="s">
        <v>2201</v>
      </c>
    </row>
    <row r="1067" spans="1:2" x14ac:dyDescent="0.2">
      <c r="A1067" s="4" t="s">
        <v>2202</v>
      </c>
      <c r="B1067" s="4" t="s">
        <v>2203</v>
      </c>
    </row>
    <row r="1068" spans="1:2" x14ac:dyDescent="0.2">
      <c r="A1068" s="4" t="s">
        <v>2204</v>
      </c>
      <c r="B1068" s="4" t="s">
        <v>2205</v>
      </c>
    </row>
    <row r="1069" spans="1:2" x14ac:dyDescent="0.2">
      <c r="A1069" s="4" t="s">
        <v>2206</v>
      </c>
      <c r="B1069" s="4" t="s">
        <v>2207</v>
      </c>
    </row>
    <row r="1070" spans="1:2" x14ac:dyDescent="0.2">
      <c r="A1070" s="4" t="s">
        <v>2208</v>
      </c>
      <c r="B1070" s="4" t="s">
        <v>2209</v>
      </c>
    </row>
    <row r="1071" spans="1:2" x14ac:dyDescent="0.2">
      <c r="A1071" s="4" t="s">
        <v>2210</v>
      </c>
      <c r="B1071" s="4" t="s">
        <v>2211</v>
      </c>
    </row>
    <row r="1072" spans="1:2" x14ac:dyDescent="0.2">
      <c r="A1072" s="4" t="s">
        <v>2212</v>
      </c>
      <c r="B1072" s="4" t="s">
        <v>2213</v>
      </c>
    </row>
    <row r="1073" spans="1:2" x14ac:dyDescent="0.2">
      <c r="A1073" s="4" t="s">
        <v>2214</v>
      </c>
      <c r="B1073" s="4" t="s">
        <v>2215</v>
      </c>
    </row>
    <row r="1074" spans="1:2" x14ac:dyDescent="0.2">
      <c r="A1074" s="4" t="s">
        <v>2216</v>
      </c>
      <c r="B1074" s="4" t="s">
        <v>2217</v>
      </c>
    </row>
    <row r="1075" spans="1:2" x14ac:dyDescent="0.2">
      <c r="A1075" s="4" t="s">
        <v>2218</v>
      </c>
      <c r="B1075" s="4" t="s">
        <v>2219</v>
      </c>
    </row>
    <row r="1076" spans="1:2" x14ac:dyDescent="0.2">
      <c r="A1076" s="4" t="s">
        <v>2220</v>
      </c>
      <c r="B1076" s="4" t="s">
        <v>2221</v>
      </c>
    </row>
    <row r="1077" spans="1:2" x14ac:dyDescent="0.2">
      <c r="A1077" s="4" t="s">
        <v>2222</v>
      </c>
      <c r="B1077" s="4" t="s">
        <v>2223</v>
      </c>
    </row>
    <row r="1078" spans="1:2" x14ac:dyDescent="0.2">
      <c r="A1078" s="4" t="s">
        <v>2224</v>
      </c>
      <c r="B1078" s="4" t="s">
        <v>2225</v>
      </c>
    </row>
    <row r="1079" spans="1:2" x14ac:dyDescent="0.2">
      <c r="A1079" s="4" t="s">
        <v>2226</v>
      </c>
      <c r="B1079" s="4" t="s">
        <v>2227</v>
      </c>
    </row>
    <row r="1080" spans="1:2" x14ac:dyDescent="0.2">
      <c r="A1080" s="4" t="s">
        <v>2228</v>
      </c>
      <c r="B1080" s="4" t="s">
        <v>2229</v>
      </c>
    </row>
    <row r="1081" spans="1:2" x14ac:dyDescent="0.2">
      <c r="A1081" s="4" t="s">
        <v>2230</v>
      </c>
      <c r="B1081" s="4" t="s">
        <v>2231</v>
      </c>
    </row>
    <row r="1082" spans="1:2" x14ac:dyDescent="0.2">
      <c r="A1082" s="4" t="s">
        <v>2232</v>
      </c>
      <c r="B1082" s="4" t="s">
        <v>2233</v>
      </c>
    </row>
    <row r="1083" spans="1:2" x14ac:dyDescent="0.2">
      <c r="A1083" s="4" t="s">
        <v>2234</v>
      </c>
      <c r="B1083" s="4" t="s">
        <v>2235</v>
      </c>
    </row>
    <row r="1084" spans="1:2" x14ac:dyDescent="0.2">
      <c r="A1084" s="4" t="s">
        <v>2236</v>
      </c>
      <c r="B1084" s="4" t="s">
        <v>2237</v>
      </c>
    </row>
    <row r="1085" spans="1:2" x14ac:dyDescent="0.2">
      <c r="A1085" s="4" t="s">
        <v>2238</v>
      </c>
      <c r="B1085" s="4" t="s">
        <v>2239</v>
      </c>
    </row>
    <row r="1086" spans="1:2" x14ac:dyDescent="0.2">
      <c r="A1086" s="4" t="s">
        <v>2240</v>
      </c>
      <c r="B1086" s="4" t="s">
        <v>2241</v>
      </c>
    </row>
    <row r="1087" spans="1:2" x14ac:dyDescent="0.2">
      <c r="A1087" s="4" t="s">
        <v>2242</v>
      </c>
      <c r="B1087" s="4" t="s">
        <v>2243</v>
      </c>
    </row>
    <row r="1088" spans="1:2" x14ac:dyDescent="0.2">
      <c r="A1088" s="4" t="s">
        <v>2244</v>
      </c>
      <c r="B1088" s="4" t="s">
        <v>2245</v>
      </c>
    </row>
    <row r="1089" spans="1:2" x14ac:dyDescent="0.2">
      <c r="A1089" s="4" t="s">
        <v>2246</v>
      </c>
      <c r="B1089" s="4" t="s">
        <v>2247</v>
      </c>
    </row>
    <row r="1090" spans="1:2" x14ac:dyDescent="0.2">
      <c r="A1090" s="4" t="s">
        <v>2248</v>
      </c>
      <c r="B1090" s="4" t="s">
        <v>2249</v>
      </c>
    </row>
    <row r="1091" spans="1:2" x14ac:dyDescent="0.2">
      <c r="A1091" s="4" t="s">
        <v>2250</v>
      </c>
      <c r="B1091" s="4" t="s">
        <v>2251</v>
      </c>
    </row>
    <row r="1092" spans="1:2" x14ac:dyDescent="0.2">
      <c r="A1092" s="4" t="s">
        <v>2252</v>
      </c>
      <c r="B1092" s="4" t="s">
        <v>2253</v>
      </c>
    </row>
    <row r="1093" spans="1:2" x14ac:dyDescent="0.2">
      <c r="A1093" s="4" t="s">
        <v>2254</v>
      </c>
      <c r="B1093" s="4" t="s">
        <v>2255</v>
      </c>
    </row>
    <row r="1094" spans="1:2" x14ac:dyDescent="0.2">
      <c r="A1094" s="4" t="s">
        <v>2256</v>
      </c>
      <c r="B1094" s="4" t="s">
        <v>2257</v>
      </c>
    </row>
    <row r="1095" spans="1:2" x14ac:dyDescent="0.2">
      <c r="A1095" s="4" t="s">
        <v>2258</v>
      </c>
      <c r="B1095" s="4" t="s">
        <v>2259</v>
      </c>
    </row>
    <row r="1096" spans="1:2" x14ac:dyDescent="0.2">
      <c r="A1096" s="4" t="s">
        <v>2260</v>
      </c>
      <c r="B1096" s="4" t="s">
        <v>2261</v>
      </c>
    </row>
    <row r="1097" spans="1:2" x14ac:dyDescent="0.2">
      <c r="A1097" s="4" t="s">
        <v>2262</v>
      </c>
      <c r="B1097" s="4" t="s">
        <v>2263</v>
      </c>
    </row>
    <row r="1098" spans="1:2" x14ac:dyDescent="0.2">
      <c r="A1098" s="4" t="s">
        <v>2264</v>
      </c>
      <c r="B1098" s="4" t="s">
        <v>2265</v>
      </c>
    </row>
    <row r="1099" spans="1:2" x14ac:dyDescent="0.2">
      <c r="A1099" s="4" t="s">
        <v>2266</v>
      </c>
      <c r="B1099" s="4" t="s">
        <v>2267</v>
      </c>
    </row>
    <row r="1100" spans="1:2" x14ac:dyDescent="0.2">
      <c r="A1100" s="4" t="s">
        <v>2268</v>
      </c>
      <c r="B1100" s="4" t="s">
        <v>2269</v>
      </c>
    </row>
    <row r="1101" spans="1:2" x14ac:dyDescent="0.2">
      <c r="A1101" s="4" t="s">
        <v>2270</v>
      </c>
      <c r="B1101" s="4" t="s">
        <v>2271</v>
      </c>
    </row>
    <row r="1102" spans="1:2" x14ac:dyDescent="0.2">
      <c r="A1102" s="4" t="s">
        <v>2272</v>
      </c>
      <c r="B1102" s="4" t="s">
        <v>2273</v>
      </c>
    </row>
    <row r="1103" spans="1:2" x14ac:dyDescent="0.2">
      <c r="A1103" s="4" t="s">
        <v>2274</v>
      </c>
      <c r="B1103" s="4" t="s">
        <v>2275</v>
      </c>
    </row>
    <row r="1104" spans="1:2" x14ac:dyDescent="0.2">
      <c r="A1104" s="4" t="s">
        <v>2276</v>
      </c>
      <c r="B1104" s="4" t="s">
        <v>2277</v>
      </c>
    </row>
    <row r="1105" spans="1:2" x14ac:dyDescent="0.2">
      <c r="A1105" s="4" t="s">
        <v>2278</v>
      </c>
      <c r="B1105" s="4" t="s">
        <v>2279</v>
      </c>
    </row>
    <row r="1106" spans="1:2" x14ac:dyDescent="0.2">
      <c r="A1106" s="4" t="s">
        <v>2280</v>
      </c>
      <c r="B1106" s="4" t="s">
        <v>2281</v>
      </c>
    </row>
    <row r="1107" spans="1:2" x14ac:dyDescent="0.2">
      <c r="A1107" s="4" t="s">
        <v>2282</v>
      </c>
      <c r="B1107" s="4" t="s">
        <v>2283</v>
      </c>
    </row>
    <row r="1108" spans="1:2" x14ac:dyDescent="0.2">
      <c r="A1108" s="4" t="s">
        <v>2284</v>
      </c>
      <c r="B1108" s="4" t="s">
        <v>2285</v>
      </c>
    </row>
    <row r="1109" spans="1:2" x14ac:dyDescent="0.2">
      <c r="A1109" s="4" t="s">
        <v>2286</v>
      </c>
      <c r="B1109" s="4" t="s">
        <v>2287</v>
      </c>
    </row>
    <row r="1110" spans="1:2" x14ac:dyDescent="0.2">
      <c r="A1110" s="4" t="s">
        <v>2288</v>
      </c>
      <c r="B1110" s="4" t="s">
        <v>2289</v>
      </c>
    </row>
    <row r="1111" spans="1:2" x14ac:dyDescent="0.2">
      <c r="A1111" s="4" t="s">
        <v>2290</v>
      </c>
      <c r="B1111" s="4" t="s">
        <v>2291</v>
      </c>
    </row>
    <row r="1112" spans="1:2" x14ac:dyDescent="0.2">
      <c r="A1112" s="4" t="s">
        <v>2292</v>
      </c>
      <c r="B1112" s="4" t="s">
        <v>2293</v>
      </c>
    </row>
    <row r="1113" spans="1:2" x14ac:dyDescent="0.2">
      <c r="A1113" s="4" t="s">
        <v>2294</v>
      </c>
      <c r="B1113" s="4" t="s">
        <v>2295</v>
      </c>
    </row>
    <row r="1114" spans="1:2" x14ac:dyDescent="0.2">
      <c r="A1114" s="4" t="s">
        <v>2296</v>
      </c>
      <c r="B1114" s="4" t="s">
        <v>2297</v>
      </c>
    </row>
    <row r="1115" spans="1:2" x14ac:dyDescent="0.2">
      <c r="A1115" s="4" t="s">
        <v>2298</v>
      </c>
      <c r="B1115" s="4" t="s">
        <v>2299</v>
      </c>
    </row>
    <row r="1116" spans="1:2" x14ac:dyDescent="0.2">
      <c r="A1116" s="4" t="s">
        <v>2300</v>
      </c>
      <c r="B1116" s="4" t="s">
        <v>2301</v>
      </c>
    </row>
    <row r="1117" spans="1:2" x14ac:dyDescent="0.2">
      <c r="A1117" s="4" t="s">
        <v>2302</v>
      </c>
      <c r="B1117" s="4" t="s">
        <v>2303</v>
      </c>
    </row>
    <row r="1118" spans="1:2" x14ac:dyDescent="0.2">
      <c r="A1118" s="4" t="s">
        <v>2304</v>
      </c>
      <c r="B1118" s="4" t="s">
        <v>2305</v>
      </c>
    </row>
    <row r="1119" spans="1:2" x14ac:dyDescent="0.2">
      <c r="A1119" s="4" t="s">
        <v>2306</v>
      </c>
      <c r="B1119" s="4" t="s">
        <v>2307</v>
      </c>
    </row>
    <row r="1120" spans="1:2" x14ac:dyDescent="0.2">
      <c r="A1120" s="4" t="s">
        <v>2308</v>
      </c>
      <c r="B1120" s="4" t="s">
        <v>2309</v>
      </c>
    </row>
    <row r="1121" spans="1:2" x14ac:dyDescent="0.2">
      <c r="A1121" s="4" t="s">
        <v>2310</v>
      </c>
      <c r="B1121" s="4" t="s">
        <v>2311</v>
      </c>
    </row>
    <row r="1122" spans="1:2" x14ac:dyDescent="0.2">
      <c r="A1122" s="4" t="s">
        <v>2312</v>
      </c>
      <c r="B1122" s="4" t="s">
        <v>2313</v>
      </c>
    </row>
    <row r="1123" spans="1:2" x14ac:dyDescent="0.2">
      <c r="A1123" s="4" t="s">
        <v>2314</v>
      </c>
      <c r="B1123" s="4" t="s">
        <v>2315</v>
      </c>
    </row>
    <row r="1124" spans="1:2" x14ac:dyDescent="0.2">
      <c r="A1124" s="4" t="s">
        <v>2316</v>
      </c>
      <c r="B1124" s="4" t="s">
        <v>2317</v>
      </c>
    </row>
    <row r="1125" spans="1:2" x14ac:dyDescent="0.2">
      <c r="A1125" s="4" t="s">
        <v>2318</v>
      </c>
      <c r="B1125" s="4" t="s">
        <v>2319</v>
      </c>
    </row>
    <row r="1126" spans="1:2" x14ac:dyDescent="0.2">
      <c r="A1126" s="4" t="s">
        <v>2320</v>
      </c>
      <c r="B1126" s="4" t="s">
        <v>2321</v>
      </c>
    </row>
    <row r="1127" spans="1:2" x14ac:dyDescent="0.2">
      <c r="A1127" s="4" t="s">
        <v>2322</v>
      </c>
      <c r="B1127" s="4" t="s">
        <v>2323</v>
      </c>
    </row>
    <row r="1128" spans="1:2" x14ac:dyDescent="0.2">
      <c r="A1128" s="4" t="s">
        <v>2324</v>
      </c>
      <c r="B1128" s="4" t="s">
        <v>2325</v>
      </c>
    </row>
    <row r="1129" spans="1:2" x14ac:dyDescent="0.2">
      <c r="A1129" s="4" t="s">
        <v>2326</v>
      </c>
      <c r="B1129" s="4" t="s">
        <v>2327</v>
      </c>
    </row>
    <row r="1130" spans="1:2" x14ac:dyDescent="0.2">
      <c r="A1130" s="4" t="s">
        <v>2328</v>
      </c>
      <c r="B1130" s="4" t="s">
        <v>2329</v>
      </c>
    </row>
    <row r="1131" spans="1:2" x14ac:dyDescent="0.2">
      <c r="A1131" s="4" t="s">
        <v>2330</v>
      </c>
      <c r="B1131" s="4" t="s">
        <v>2331</v>
      </c>
    </row>
    <row r="1132" spans="1:2" x14ac:dyDescent="0.2">
      <c r="A1132" s="4" t="s">
        <v>2332</v>
      </c>
      <c r="B1132" s="4" t="s">
        <v>2333</v>
      </c>
    </row>
    <row r="1133" spans="1:2" x14ac:dyDescent="0.2">
      <c r="A1133" s="4" t="s">
        <v>2334</v>
      </c>
      <c r="B1133" s="4" t="s">
        <v>2335</v>
      </c>
    </row>
    <row r="1134" spans="1:2" x14ac:dyDescent="0.2">
      <c r="A1134" s="4" t="s">
        <v>2336</v>
      </c>
      <c r="B1134" s="4" t="s">
        <v>2337</v>
      </c>
    </row>
    <row r="1135" spans="1:2" x14ac:dyDescent="0.2">
      <c r="A1135" s="4" t="s">
        <v>2338</v>
      </c>
      <c r="B1135" s="4" t="s">
        <v>2339</v>
      </c>
    </row>
    <row r="1136" spans="1:2" x14ac:dyDescent="0.2">
      <c r="A1136" s="4" t="s">
        <v>2340</v>
      </c>
      <c r="B1136" s="4" t="s">
        <v>2341</v>
      </c>
    </row>
    <row r="1137" spans="1:2" x14ac:dyDescent="0.2">
      <c r="A1137" s="4" t="s">
        <v>2342</v>
      </c>
      <c r="B1137" s="4" t="s">
        <v>2343</v>
      </c>
    </row>
    <row r="1138" spans="1:2" x14ac:dyDescent="0.2">
      <c r="A1138" s="4" t="s">
        <v>2344</v>
      </c>
      <c r="B1138" s="4" t="s">
        <v>2345</v>
      </c>
    </row>
    <row r="1139" spans="1:2" x14ac:dyDescent="0.2">
      <c r="A1139" s="4" t="s">
        <v>2346</v>
      </c>
      <c r="B1139" s="4" t="s">
        <v>2347</v>
      </c>
    </row>
    <row r="1140" spans="1:2" x14ac:dyDescent="0.2">
      <c r="A1140" s="4" t="s">
        <v>2348</v>
      </c>
      <c r="B1140" s="4" t="s">
        <v>2349</v>
      </c>
    </row>
    <row r="1141" spans="1:2" x14ac:dyDescent="0.2">
      <c r="A1141" s="4" t="s">
        <v>2350</v>
      </c>
      <c r="B1141" s="4" t="s">
        <v>2351</v>
      </c>
    </row>
    <row r="1142" spans="1:2" x14ac:dyDescent="0.2">
      <c r="A1142" s="4" t="s">
        <v>2352</v>
      </c>
      <c r="B1142" s="4" t="s">
        <v>2353</v>
      </c>
    </row>
    <row r="1143" spans="1:2" x14ac:dyDescent="0.2">
      <c r="A1143" s="4" t="s">
        <v>2354</v>
      </c>
      <c r="B1143" s="4" t="s">
        <v>2355</v>
      </c>
    </row>
    <row r="1144" spans="1:2" x14ac:dyDescent="0.2">
      <c r="A1144" s="4" t="s">
        <v>2356</v>
      </c>
      <c r="B1144" s="4" t="s">
        <v>2357</v>
      </c>
    </row>
    <row r="1145" spans="1:2" x14ac:dyDescent="0.2">
      <c r="A1145" s="4" t="s">
        <v>2358</v>
      </c>
      <c r="B1145" s="4" t="s">
        <v>2359</v>
      </c>
    </row>
    <row r="1146" spans="1:2" x14ac:dyDescent="0.2">
      <c r="A1146" s="4" t="s">
        <v>2360</v>
      </c>
      <c r="B1146" s="4" t="s">
        <v>2361</v>
      </c>
    </row>
    <row r="1147" spans="1:2" x14ac:dyDescent="0.2">
      <c r="A1147" s="4" t="s">
        <v>2362</v>
      </c>
      <c r="B1147" s="4" t="s">
        <v>2363</v>
      </c>
    </row>
    <row r="1148" spans="1:2" x14ac:dyDescent="0.2">
      <c r="A1148" s="4" t="s">
        <v>2364</v>
      </c>
      <c r="B1148" s="4" t="s">
        <v>2365</v>
      </c>
    </row>
    <row r="1149" spans="1:2" x14ac:dyDescent="0.2">
      <c r="A1149" s="4" t="s">
        <v>2366</v>
      </c>
      <c r="B1149" s="4" t="s">
        <v>2367</v>
      </c>
    </row>
    <row r="1150" spans="1:2" x14ac:dyDescent="0.2">
      <c r="A1150" s="4" t="s">
        <v>2368</v>
      </c>
      <c r="B1150" s="4" t="s">
        <v>2369</v>
      </c>
    </row>
    <row r="1151" spans="1:2" x14ac:dyDescent="0.2">
      <c r="A1151" s="4" t="s">
        <v>2370</v>
      </c>
      <c r="B1151" s="4" t="s">
        <v>2371</v>
      </c>
    </row>
    <row r="1152" spans="1:2" x14ac:dyDescent="0.2">
      <c r="A1152" s="4" t="s">
        <v>2372</v>
      </c>
      <c r="B1152" s="4" t="s">
        <v>2373</v>
      </c>
    </row>
    <row r="1153" spans="1:2" x14ac:dyDescent="0.2">
      <c r="A1153" s="4" t="s">
        <v>2374</v>
      </c>
      <c r="B1153" s="4" t="s">
        <v>2375</v>
      </c>
    </row>
    <row r="1154" spans="1:2" x14ac:dyDescent="0.2">
      <c r="A1154" s="4" t="s">
        <v>2376</v>
      </c>
      <c r="B1154" s="4" t="s">
        <v>2377</v>
      </c>
    </row>
    <row r="1155" spans="1:2" x14ac:dyDescent="0.2">
      <c r="A1155" s="4" t="s">
        <v>2378</v>
      </c>
      <c r="B1155" s="4" t="s">
        <v>2379</v>
      </c>
    </row>
    <row r="1156" spans="1:2" x14ac:dyDescent="0.2">
      <c r="A1156" s="4" t="s">
        <v>2380</v>
      </c>
      <c r="B1156" s="4" t="s">
        <v>2381</v>
      </c>
    </row>
    <row r="1157" spans="1:2" x14ac:dyDescent="0.2">
      <c r="A1157" s="4" t="s">
        <v>2382</v>
      </c>
      <c r="B1157" s="4" t="s">
        <v>2383</v>
      </c>
    </row>
    <row r="1158" spans="1:2" x14ac:dyDescent="0.2">
      <c r="A1158" s="4" t="s">
        <v>2384</v>
      </c>
      <c r="B1158" s="4" t="s">
        <v>2385</v>
      </c>
    </row>
    <row r="1159" spans="1:2" x14ac:dyDescent="0.2">
      <c r="A1159" s="4" t="s">
        <v>2386</v>
      </c>
      <c r="B1159" s="4" t="s">
        <v>2387</v>
      </c>
    </row>
    <row r="1160" spans="1:2" x14ac:dyDescent="0.2">
      <c r="A1160" s="4" t="s">
        <v>2388</v>
      </c>
      <c r="B1160" s="4" t="s">
        <v>2389</v>
      </c>
    </row>
    <row r="1161" spans="1:2" x14ac:dyDescent="0.2">
      <c r="A1161" s="4" t="s">
        <v>2390</v>
      </c>
      <c r="B1161" s="4" t="s">
        <v>2391</v>
      </c>
    </row>
    <row r="1162" spans="1:2" x14ac:dyDescent="0.2">
      <c r="A1162" s="4" t="s">
        <v>2392</v>
      </c>
      <c r="B1162" s="4" t="s">
        <v>2393</v>
      </c>
    </row>
    <row r="1163" spans="1:2" x14ac:dyDescent="0.2">
      <c r="A1163" s="4" t="s">
        <v>2394</v>
      </c>
      <c r="B1163" s="4" t="s">
        <v>2395</v>
      </c>
    </row>
    <row r="1164" spans="1:2" x14ac:dyDescent="0.2">
      <c r="A1164" s="4" t="s">
        <v>2396</v>
      </c>
      <c r="B1164" s="4" t="s">
        <v>2397</v>
      </c>
    </row>
    <row r="1165" spans="1:2" x14ac:dyDescent="0.2">
      <c r="A1165" s="4" t="s">
        <v>2398</v>
      </c>
      <c r="B1165" s="4" t="s">
        <v>2399</v>
      </c>
    </row>
    <row r="1166" spans="1:2" x14ac:dyDescent="0.2">
      <c r="A1166" s="4" t="s">
        <v>2400</v>
      </c>
      <c r="B1166" s="4" t="s">
        <v>2401</v>
      </c>
    </row>
    <row r="1167" spans="1:2" x14ac:dyDescent="0.2">
      <c r="A1167" s="4" t="s">
        <v>2402</v>
      </c>
      <c r="B1167" s="4" t="s">
        <v>2403</v>
      </c>
    </row>
    <row r="1168" spans="1:2" x14ac:dyDescent="0.2">
      <c r="A1168" s="4" t="s">
        <v>2404</v>
      </c>
      <c r="B1168" s="4" t="s">
        <v>2405</v>
      </c>
    </row>
    <row r="1169" spans="1:2" x14ac:dyDescent="0.2">
      <c r="A1169" s="4" t="s">
        <v>2406</v>
      </c>
      <c r="B1169" s="4" t="s">
        <v>2407</v>
      </c>
    </row>
    <row r="1170" spans="1:2" x14ac:dyDescent="0.2">
      <c r="A1170" s="4" t="s">
        <v>2408</v>
      </c>
      <c r="B1170" s="4" t="s">
        <v>2409</v>
      </c>
    </row>
    <row r="1171" spans="1:2" x14ac:dyDescent="0.2">
      <c r="A1171" s="4" t="s">
        <v>2410</v>
      </c>
      <c r="B1171" s="4" t="s">
        <v>2411</v>
      </c>
    </row>
    <row r="1172" spans="1:2" x14ac:dyDescent="0.2">
      <c r="A1172" s="4" t="s">
        <v>2412</v>
      </c>
      <c r="B1172" s="4" t="s">
        <v>2413</v>
      </c>
    </row>
    <row r="1173" spans="1:2" x14ac:dyDescent="0.2">
      <c r="A1173" s="4" t="s">
        <v>2414</v>
      </c>
      <c r="B1173" s="4" t="s">
        <v>2415</v>
      </c>
    </row>
    <row r="1174" spans="1:2" x14ac:dyDescent="0.2">
      <c r="A1174" s="4" t="s">
        <v>2416</v>
      </c>
      <c r="B1174" s="4" t="s">
        <v>2417</v>
      </c>
    </row>
    <row r="1175" spans="1:2" x14ac:dyDescent="0.2">
      <c r="A1175" s="4" t="s">
        <v>2418</v>
      </c>
      <c r="B1175" s="4" t="s">
        <v>2419</v>
      </c>
    </row>
    <row r="1176" spans="1:2" x14ac:dyDescent="0.2">
      <c r="A1176" s="4" t="s">
        <v>2420</v>
      </c>
      <c r="B1176" s="4" t="s">
        <v>2421</v>
      </c>
    </row>
    <row r="1177" spans="1:2" x14ac:dyDescent="0.2">
      <c r="A1177" s="4" t="s">
        <v>2422</v>
      </c>
      <c r="B1177" s="4" t="s">
        <v>2423</v>
      </c>
    </row>
    <row r="1178" spans="1:2" x14ac:dyDescent="0.2">
      <c r="A1178" s="4" t="s">
        <v>2424</v>
      </c>
      <c r="B1178" s="4" t="s">
        <v>2425</v>
      </c>
    </row>
    <row r="1179" spans="1:2" x14ac:dyDescent="0.2">
      <c r="A1179" s="4" t="s">
        <v>2426</v>
      </c>
      <c r="B1179" s="4" t="s">
        <v>2427</v>
      </c>
    </row>
    <row r="1180" spans="1:2" x14ac:dyDescent="0.2">
      <c r="A1180" s="4" t="s">
        <v>2428</v>
      </c>
      <c r="B1180" s="4" t="s">
        <v>2429</v>
      </c>
    </row>
    <row r="1181" spans="1:2" x14ac:dyDescent="0.2">
      <c r="A1181" s="4" t="s">
        <v>2430</v>
      </c>
      <c r="B1181" s="4" t="s">
        <v>2431</v>
      </c>
    </row>
    <row r="1182" spans="1:2" x14ac:dyDescent="0.2">
      <c r="A1182" s="4" t="s">
        <v>2432</v>
      </c>
      <c r="B1182" s="4" t="s">
        <v>2433</v>
      </c>
    </row>
    <row r="1183" spans="1:2" x14ac:dyDescent="0.2">
      <c r="A1183" s="4" t="s">
        <v>2434</v>
      </c>
      <c r="B1183" s="4" t="s">
        <v>2435</v>
      </c>
    </row>
    <row r="1184" spans="1:2" x14ac:dyDescent="0.2">
      <c r="A1184" s="4" t="s">
        <v>2436</v>
      </c>
      <c r="B1184" s="4" t="s">
        <v>2437</v>
      </c>
    </row>
    <row r="1185" spans="1:2" x14ac:dyDescent="0.2">
      <c r="A1185" s="4" t="s">
        <v>2438</v>
      </c>
      <c r="B1185" s="4" t="s">
        <v>2439</v>
      </c>
    </row>
    <row r="1186" spans="1:2" x14ac:dyDescent="0.2">
      <c r="A1186" s="4" t="s">
        <v>2440</v>
      </c>
      <c r="B1186" s="4" t="s">
        <v>2441</v>
      </c>
    </row>
    <row r="1187" spans="1:2" x14ac:dyDescent="0.2">
      <c r="A1187" s="4" t="s">
        <v>2442</v>
      </c>
      <c r="B1187" s="4" t="s">
        <v>2443</v>
      </c>
    </row>
    <row r="1188" spans="1:2" x14ac:dyDescent="0.2">
      <c r="A1188" s="4" t="s">
        <v>2444</v>
      </c>
      <c r="B1188" s="4" t="s">
        <v>2445</v>
      </c>
    </row>
    <row r="1189" spans="1:2" x14ac:dyDescent="0.2">
      <c r="A1189" s="4" t="s">
        <v>2446</v>
      </c>
      <c r="B1189" s="4" t="s">
        <v>2447</v>
      </c>
    </row>
    <row r="1190" spans="1:2" x14ac:dyDescent="0.2">
      <c r="A1190" s="4" t="s">
        <v>2448</v>
      </c>
      <c r="B1190" s="4" t="s">
        <v>2449</v>
      </c>
    </row>
    <row r="1191" spans="1:2" x14ac:dyDescent="0.2">
      <c r="A1191" s="4" t="s">
        <v>2450</v>
      </c>
      <c r="B1191" s="4" t="s">
        <v>2451</v>
      </c>
    </row>
    <row r="1192" spans="1:2" x14ac:dyDescent="0.2">
      <c r="A1192" s="4" t="s">
        <v>2452</v>
      </c>
      <c r="B1192" s="4" t="s">
        <v>2453</v>
      </c>
    </row>
    <row r="1193" spans="1:2" x14ac:dyDescent="0.2">
      <c r="A1193" s="4" t="s">
        <v>2454</v>
      </c>
      <c r="B1193" s="4" t="s">
        <v>2455</v>
      </c>
    </row>
    <row r="1194" spans="1:2" x14ac:dyDescent="0.2">
      <c r="A1194" s="4" t="s">
        <v>2456</v>
      </c>
      <c r="B1194" s="4" t="s">
        <v>2457</v>
      </c>
    </row>
    <row r="1195" spans="1:2" x14ac:dyDescent="0.2">
      <c r="A1195" s="4" t="s">
        <v>2458</v>
      </c>
      <c r="B1195" s="4" t="s">
        <v>2459</v>
      </c>
    </row>
    <row r="1196" spans="1:2" x14ac:dyDescent="0.2">
      <c r="A1196" s="4" t="s">
        <v>2460</v>
      </c>
      <c r="B1196" s="4" t="s">
        <v>2461</v>
      </c>
    </row>
    <row r="1197" spans="1:2" x14ac:dyDescent="0.2">
      <c r="A1197" s="4" t="s">
        <v>2462</v>
      </c>
      <c r="B1197" s="4" t="s">
        <v>2463</v>
      </c>
    </row>
    <row r="1198" spans="1:2" x14ac:dyDescent="0.2">
      <c r="A1198" s="4" t="s">
        <v>2464</v>
      </c>
      <c r="B1198" s="4" t="s">
        <v>2465</v>
      </c>
    </row>
    <row r="1199" spans="1:2" x14ac:dyDescent="0.2">
      <c r="A1199" s="4" t="s">
        <v>2466</v>
      </c>
      <c r="B1199" s="4" t="s">
        <v>2467</v>
      </c>
    </row>
    <row r="1200" spans="1:2" x14ac:dyDescent="0.2">
      <c r="A1200" s="4" t="s">
        <v>2468</v>
      </c>
      <c r="B1200" s="4" t="s">
        <v>2469</v>
      </c>
    </row>
    <row r="1201" spans="1:2" x14ac:dyDescent="0.2">
      <c r="A1201" s="4" t="s">
        <v>2470</v>
      </c>
      <c r="B1201" s="4" t="s">
        <v>2471</v>
      </c>
    </row>
    <row r="1202" spans="1:2" x14ac:dyDescent="0.2">
      <c r="A1202" s="4" t="s">
        <v>2472</v>
      </c>
      <c r="B1202" s="4" t="s">
        <v>2473</v>
      </c>
    </row>
    <row r="1203" spans="1:2" x14ac:dyDescent="0.2">
      <c r="A1203" s="4" t="s">
        <v>2474</v>
      </c>
      <c r="B1203" s="4" t="s">
        <v>2475</v>
      </c>
    </row>
    <row r="1204" spans="1:2" x14ac:dyDescent="0.2">
      <c r="A1204" s="4" t="s">
        <v>2476</v>
      </c>
      <c r="B1204" s="4" t="s">
        <v>2477</v>
      </c>
    </row>
    <row r="1205" spans="1:2" x14ac:dyDescent="0.2">
      <c r="A1205" s="4" t="s">
        <v>2478</v>
      </c>
      <c r="B1205" s="4" t="s">
        <v>2479</v>
      </c>
    </row>
    <row r="1206" spans="1:2" x14ac:dyDescent="0.2">
      <c r="A1206" s="4" t="s">
        <v>2480</v>
      </c>
      <c r="B1206" s="4" t="s">
        <v>2481</v>
      </c>
    </row>
    <row r="1207" spans="1:2" x14ac:dyDescent="0.2">
      <c r="A1207" s="4" t="s">
        <v>2482</v>
      </c>
      <c r="B1207" s="4" t="s">
        <v>2483</v>
      </c>
    </row>
    <row r="1208" spans="1:2" x14ac:dyDescent="0.2">
      <c r="A1208" s="4" t="s">
        <v>2484</v>
      </c>
      <c r="B1208" s="4" t="s">
        <v>2485</v>
      </c>
    </row>
    <row r="1209" spans="1:2" x14ac:dyDescent="0.2">
      <c r="A1209" s="4" t="s">
        <v>2486</v>
      </c>
      <c r="B1209" s="4" t="s">
        <v>2487</v>
      </c>
    </row>
    <row r="1210" spans="1:2" x14ac:dyDescent="0.2">
      <c r="A1210" s="4" t="s">
        <v>2488</v>
      </c>
      <c r="B1210" s="4" t="s">
        <v>2489</v>
      </c>
    </row>
    <row r="1211" spans="1:2" x14ac:dyDescent="0.2">
      <c r="A1211" s="4" t="s">
        <v>2490</v>
      </c>
      <c r="B1211" s="4" t="s">
        <v>2491</v>
      </c>
    </row>
    <row r="1212" spans="1:2" x14ac:dyDescent="0.2">
      <c r="A1212" s="4" t="s">
        <v>2492</v>
      </c>
      <c r="B1212" s="4" t="s">
        <v>2493</v>
      </c>
    </row>
    <row r="1213" spans="1:2" x14ac:dyDescent="0.2">
      <c r="A1213" s="4" t="s">
        <v>2494</v>
      </c>
      <c r="B1213" s="4" t="s">
        <v>2495</v>
      </c>
    </row>
    <row r="1214" spans="1:2" x14ac:dyDescent="0.2">
      <c r="A1214" s="4" t="s">
        <v>2496</v>
      </c>
      <c r="B1214" s="4" t="s">
        <v>2497</v>
      </c>
    </row>
    <row r="1215" spans="1:2" x14ac:dyDescent="0.2">
      <c r="A1215" s="4" t="s">
        <v>2498</v>
      </c>
      <c r="B1215" s="4" t="s">
        <v>2499</v>
      </c>
    </row>
    <row r="1216" spans="1:2" x14ac:dyDescent="0.2">
      <c r="A1216" s="4" t="s">
        <v>2500</v>
      </c>
      <c r="B1216" s="4" t="s">
        <v>2501</v>
      </c>
    </row>
    <row r="1217" spans="1:2" x14ac:dyDescent="0.2">
      <c r="A1217" s="4" t="s">
        <v>2502</v>
      </c>
      <c r="B1217" s="4" t="s">
        <v>2503</v>
      </c>
    </row>
    <row r="1218" spans="1:2" x14ac:dyDescent="0.2">
      <c r="A1218" s="4" t="s">
        <v>2504</v>
      </c>
      <c r="B1218" s="4" t="s">
        <v>2505</v>
      </c>
    </row>
    <row r="1219" spans="1:2" x14ac:dyDescent="0.2">
      <c r="A1219" s="4" t="s">
        <v>2506</v>
      </c>
      <c r="B1219" s="4" t="s">
        <v>2507</v>
      </c>
    </row>
    <row r="1220" spans="1:2" x14ac:dyDescent="0.2">
      <c r="A1220" s="4" t="s">
        <v>2508</v>
      </c>
      <c r="B1220" s="4" t="s">
        <v>2509</v>
      </c>
    </row>
    <row r="1221" spans="1:2" x14ac:dyDescent="0.2">
      <c r="A1221" s="4" t="s">
        <v>2510</v>
      </c>
      <c r="B1221" s="4" t="s">
        <v>2511</v>
      </c>
    </row>
    <row r="1222" spans="1:2" x14ac:dyDescent="0.2">
      <c r="A1222" s="4" t="s">
        <v>2512</v>
      </c>
      <c r="B1222" s="4" t="s">
        <v>2513</v>
      </c>
    </row>
    <row r="1223" spans="1:2" x14ac:dyDescent="0.2">
      <c r="A1223" s="4" t="s">
        <v>2514</v>
      </c>
      <c r="B1223" s="4" t="s">
        <v>2515</v>
      </c>
    </row>
    <row r="1224" spans="1:2" x14ac:dyDescent="0.2">
      <c r="A1224" s="4" t="s">
        <v>2516</v>
      </c>
      <c r="B1224" s="4" t="s">
        <v>2517</v>
      </c>
    </row>
    <row r="1225" spans="1:2" x14ac:dyDescent="0.2">
      <c r="A1225" s="4" t="s">
        <v>2518</v>
      </c>
      <c r="B1225" s="4" t="s">
        <v>2519</v>
      </c>
    </row>
    <row r="1226" spans="1:2" x14ac:dyDescent="0.2">
      <c r="A1226" s="4" t="s">
        <v>2520</v>
      </c>
      <c r="B1226" s="4" t="s">
        <v>2521</v>
      </c>
    </row>
    <row r="1227" spans="1:2" x14ac:dyDescent="0.2">
      <c r="A1227" s="4" t="s">
        <v>2522</v>
      </c>
      <c r="B1227" s="4" t="s">
        <v>2523</v>
      </c>
    </row>
    <row r="1228" spans="1:2" x14ac:dyDescent="0.2">
      <c r="A1228" s="4" t="s">
        <v>2524</v>
      </c>
      <c r="B1228" s="4" t="s">
        <v>2525</v>
      </c>
    </row>
    <row r="1229" spans="1:2" x14ac:dyDescent="0.2">
      <c r="A1229" s="4" t="s">
        <v>2526</v>
      </c>
      <c r="B1229" s="4" t="s">
        <v>2527</v>
      </c>
    </row>
    <row r="1230" spans="1:2" x14ac:dyDescent="0.2">
      <c r="A1230" s="4" t="s">
        <v>2528</v>
      </c>
      <c r="B1230" s="4" t="s">
        <v>2529</v>
      </c>
    </row>
    <row r="1231" spans="1:2" x14ac:dyDescent="0.2">
      <c r="A1231" s="4" t="s">
        <v>2530</v>
      </c>
      <c r="B1231" s="4" t="s">
        <v>2531</v>
      </c>
    </row>
    <row r="1232" spans="1:2" x14ac:dyDescent="0.2">
      <c r="A1232" s="4" t="s">
        <v>2532</v>
      </c>
      <c r="B1232" s="4" t="s">
        <v>2533</v>
      </c>
    </row>
    <row r="1233" spans="1:2" x14ac:dyDescent="0.2">
      <c r="A1233" s="4" t="s">
        <v>2534</v>
      </c>
      <c r="B1233" s="4" t="s">
        <v>2535</v>
      </c>
    </row>
    <row r="1234" spans="1:2" x14ac:dyDescent="0.2">
      <c r="A1234" s="4" t="s">
        <v>2536</v>
      </c>
      <c r="B1234" s="4" t="s">
        <v>2537</v>
      </c>
    </row>
    <row r="1235" spans="1:2" x14ac:dyDescent="0.2">
      <c r="A1235" s="4" t="s">
        <v>2538</v>
      </c>
      <c r="B1235" s="4" t="s">
        <v>2539</v>
      </c>
    </row>
    <row r="1236" spans="1:2" x14ac:dyDescent="0.2">
      <c r="A1236" s="4" t="s">
        <v>2540</v>
      </c>
      <c r="B1236" s="4" t="s">
        <v>2541</v>
      </c>
    </row>
    <row r="1237" spans="1:2" x14ac:dyDescent="0.2">
      <c r="A1237" s="4" t="s">
        <v>2542</v>
      </c>
      <c r="B1237" s="4" t="s">
        <v>2543</v>
      </c>
    </row>
    <row r="1238" spans="1:2" x14ac:dyDescent="0.2">
      <c r="A1238" s="4" t="s">
        <v>2544</v>
      </c>
      <c r="B1238" s="4" t="s">
        <v>2545</v>
      </c>
    </row>
    <row r="1239" spans="1:2" x14ac:dyDescent="0.2">
      <c r="A1239" s="4" t="s">
        <v>2546</v>
      </c>
      <c r="B1239" s="4" t="s">
        <v>2547</v>
      </c>
    </row>
    <row r="1240" spans="1:2" x14ac:dyDescent="0.2">
      <c r="A1240" s="4" t="s">
        <v>2548</v>
      </c>
      <c r="B1240" s="4" t="s">
        <v>2549</v>
      </c>
    </row>
    <row r="1241" spans="1:2" x14ac:dyDescent="0.2">
      <c r="A1241" s="4" t="s">
        <v>2550</v>
      </c>
      <c r="B1241" s="4" t="s">
        <v>2551</v>
      </c>
    </row>
    <row r="1242" spans="1:2" x14ac:dyDescent="0.2">
      <c r="A1242" s="4" t="s">
        <v>2552</v>
      </c>
      <c r="B1242" s="4" t="s">
        <v>2553</v>
      </c>
    </row>
    <row r="1243" spans="1:2" x14ac:dyDescent="0.2">
      <c r="A1243" s="4" t="s">
        <v>2554</v>
      </c>
      <c r="B1243" s="4" t="s">
        <v>2555</v>
      </c>
    </row>
    <row r="1244" spans="1:2" x14ac:dyDescent="0.2">
      <c r="A1244" s="4" t="s">
        <v>2556</v>
      </c>
      <c r="B1244" s="4" t="s">
        <v>2557</v>
      </c>
    </row>
    <row r="1245" spans="1:2" x14ac:dyDescent="0.2">
      <c r="A1245" s="4" t="s">
        <v>2558</v>
      </c>
      <c r="B1245" s="4" t="s">
        <v>2559</v>
      </c>
    </row>
    <row r="1246" spans="1:2" x14ac:dyDescent="0.2">
      <c r="A1246" s="4" t="s">
        <v>2560</v>
      </c>
      <c r="B1246" s="4" t="s">
        <v>2561</v>
      </c>
    </row>
    <row r="1247" spans="1:2" x14ac:dyDescent="0.2">
      <c r="A1247" s="4" t="s">
        <v>2562</v>
      </c>
      <c r="B1247" s="4" t="s">
        <v>2563</v>
      </c>
    </row>
    <row r="1248" spans="1:2" x14ac:dyDescent="0.2">
      <c r="A1248" s="4" t="s">
        <v>2564</v>
      </c>
      <c r="B1248" s="4" t="s">
        <v>2565</v>
      </c>
    </row>
    <row r="1249" spans="1:2" x14ac:dyDescent="0.2">
      <c r="A1249" s="4" t="s">
        <v>2566</v>
      </c>
      <c r="B1249" s="4" t="s">
        <v>2567</v>
      </c>
    </row>
    <row r="1250" spans="1:2" x14ac:dyDescent="0.2">
      <c r="A1250" s="4" t="s">
        <v>2568</v>
      </c>
      <c r="B1250" s="4" t="s">
        <v>2569</v>
      </c>
    </row>
    <row r="1251" spans="1:2" x14ac:dyDescent="0.2">
      <c r="A1251" s="4" t="s">
        <v>2570</v>
      </c>
      <c r="B1251" s="4" t="s">
        <v>2571</v>
      </c>
    </row>
    <row r="1252" spans="1:2" x14ac:dyDescent="0.2">
      <c r="A1252" s="4" t="s">
        <v>2572</v>
      </c>
      <c r="B1252" s="4" t="s">
        <v>2573</v>
      </c>
    </row>
    <row r="1253" spans="1:2" x14ac:dyDescent="0.2">
      <c r="A1253" s="4" t="s">
        <v>2574</v>
      </c>
      <c r="B1253" s="4" t="s">
        <v>2575</v>
      </c>
    </row>
    <row r="1254" spans="1:2" x14ac:dyDescent="0.2">
      <c r="A1254" s="4" t="s">
        <v>2576</v>
      </c>
      <c r="B1254" s="4" t="s">
        <v>2577</v>
      </c>
    </row>
    <row r="1255" spans="1:2" x14ac:dyDescent="0.2">
      <c r="A1255" s="4" t="s">
        <v>2578</v>
      </c>
      <c r="B1255" s="4" t="s">
        <v>2579</v>
      </c>
    </row>
    <row r="1256" spans="1:2" x14ac:dyDescent="0.2">
      <c r="A1256" s="4" t="s">
        <v>2580</v>
      </c>
      <c r="B1256" s="4" t="s">
        <v>2581</v>
      </c>
    </row>
    <row r="1257" spans="1:2" x14ac:dyDescent="0.2">
      <c r="A1257" s="4" t="s">
        <v>2582</v>
      </c>
      <c r="B1257" s="4" t="s">
        <v>2583</v>
      </c>
    </row>
    <row r="1258" spans="1:2" x14ac:dyDescent="0.2">
      <c r="A1258" s="4" t="s">
        <v>2584</v>
      </c>
      <c r="B1258" s="4" t="s">
        <v>2585</v>
      </c>
    </row>
    <row r="1259" spans="1:2" x14ac:dyDescent="0.2">
      <c r="A1259" s="4" t="s">
        <v>2586</v>
      </c>
      <c r="B1259" s="4" t="s">
        <v>2587</v>
      </c>
    </row>
    <row r="1260" spans="1:2" x14ac:dyDescent="0.2">
      <c r="A1260" s="4" t="s">
        <v>2588</v>
      </c>
      <c r="B1260" s="4" t="s">
        <v>2589</v>
      </c>
    </row>
    <row r="1261" spans="1:2" x14ac:dyDescent="0.2">
      <c r="A1261" s="4" t="s">
        <v>2590</v>
      </c>
      <c r="B1261" s="4" t="s">
        <v>2591</v>
      </c>
    </row>
    <row r="1262" spans="1:2" x14ac:dyDescent="0.2">
      <c r="A1262" s="4" t="s">
        <v>2592</v>
      </c>
      <c r="B1262" s="4" t="s">
        <v>2593</v>
      </c>
    </row>
    <row r="1263" spans="1:2" x14ac:dyDescent="0.2">
      <c r="A1263" s="4" t="s">
        <v>2594</v>
      </c>
      <c r="B1263" s="4" t="s">
        <v>2595</v>
      </c>
    </row>
    <row r="1264" spans="1:2" x14ac:dyDescent="0.2">
      <c r="A1264" s="4" t="s">
        <v>2596</v>
      </c>
      <c r="B1264" s="4" t="s">
        <v>2597</v>
      </c>
    </row>
    <row r="1265" spans="1:2" x14ac:dyDescent="0.2">
      <c r="A1265" s="4" t="s">
        <v>2598</v>
      </c>
      <c r="B1265" s="4" t="s">
        <v>2599</v>
      </c>
    </row>
    <row r="1266" spans="1:2" x14ac:dyDescent="0.2">
      <c r="A1266" s="4" t="s">
        <v>2600</v>
      </c>
      <c r="B1266" s="4" t="s">
        <v>2601</v>
      </c>
    </row>
    <row r="1267" spans="1:2" x14ac:dyDescent="0.2">
      <c r="A1267" s="4" t="s">
        <v>2602</v>
      </c>
      <c r="B1267" s="4" t="s">
        <v>2603</v>
      </c>
    </row>
    <row r="1268" spans="1:2" x14ac:dyDescent="0.2">
      <c r="A1268" s="4" t="s">
        <v>2604</v>
      </c>
      <c r="B1268" s="4" t="s">
        <v>2605</v>
      </c>
    </row>
    <row r="1269" spans="1:2" x14ac:dyDescent="0.2">
      <c r="A1269" s="4" t="s">
        <v>2606</v>
      </c>
      <c r="B1269" s="4" t="s">
        <v>2607</v>
      </c>
    </row>
    <row r="1270" spans="1:2" x14ac:dyDescent="0.2">
      <c r="A1270" s="4" t="s">
        <v>2608</v>
      </c>
      <c r="B1270" s="4" t="s">
        <v>2609</v>
      </c>
    </row>
    <row r="1271" spans="1:2" x14ac:dyDescent="0.2">
      <c r="A1271" s="4" t="s">
        <v>2610</v>
      </c>
      <c r="B1271" s="4" t="s">
        <v>2611</v>
      </c>
    </row>
    <row r="1272" spans="1:2" x14ac:dyDescent="0.2">
      <c r="A1272" s="4" t="s">
        <v>2612</v>
      </c>
      <c r="B1272" s="4" t="s">
        <v>2613</v>
      </c>
    </row>
    <row r="1273" spans="1:2" x14ac:dyDescent="0.2">
      <c r="A1273" s="4" t="s">
        <v>2614</v>
      </c>
      <c r="B1273" s="4" t="s">
        <v>2615</v>
      </c>
    </row>
    <row r="1274" spans="1:2" x14ac:dyDescent="0.2">
      <c r="A1274" s="4" t="s">
        <v>2616</v>
      </c>
      <c r="B1274" s="4" t="s">
        <v>2617</v>
      </c>
    </row>
    <row r="1275" spans="1:2" x14ac:dyDescent="0.2">
      <c r="A1275" s="4" t="s">
        <v>2618</v>
      </c>
      <c r="B1275" s="4" t="s">
        <v>2619</v>
      </c>
    </row>
    <row r="1276" spans="1:2" x14ac:dyDescent="0.2">
      <c r="A1276" s="4" t="s">
        <v>2620</v>
      </c>
      <c r="B1276" s="4" t="s">
        <v>2621</v>
      </c>
    </row>
    <row r="1277" spans="1:2" x14ac:dyDescent="0.2">
      <c r="A1277" s="4" t="s">
        <v>2622</v>
      </c>
      <c r="B1277" s="4" t="s">
        <v>2623</v>
      </c>
    </row>
    <row r="1278" spans="1:2" x14ac:dyDescent="0.2">
      <c r="A1278" s="4" t="s">
        <v>2624</v>
      </c>
      <c r="B1278" s="4" t="s">
        <v>2625</v>
      </c>
    </row>
    <row r="1279" spans="1:2" x14ac:dyDescent="0.2">
      <c r="A1279" s="4" t="s">
        <v>2626</v>
      </c>
      <c r="B1279" s="4" t="s">
        <v>2627</v>
      </c>
    </row>
    <row r="1280" spans="1:2" x14ac:dyDescent="0.2">
      <c r="A1280" s="4" t="s">
        <v>2628</v>
      </c>
      <c r="B1280" s="4" t="s">
        <v>2629</v>
      </c>
    </row>
    <row r="1281" spans="1:2" x14ac:dyDescent="0.2">
      <c r="A1281" s="4" t="s">
        <v>2630</v>
      </c>
      <c r="B1281" s="4" t="s">
        <v>2631</v>
      </c>
    </row>
    <row r="1282" spans="1:2" x14ac:dyDescent="0.2">
      <c r="A1282" s="4" t="s">
        <v>2632</v>
      </c>
      <c r="B1282" s="4" t="s">
        <v>2633</v>
      </c>
    </row>
    <row r="1283" spans="1:2" x14ac:dyDescent="0.2">
      <c r="A1283" s="4" t="s">
        <v>2634</v>
      </c>
      <c r="B1283" s="4" t="s">
        <v>2635</v>
      </c>
    </row>
    <row r="1284" spans="1:2" x14ac:dyDescent="0.2">
      <c r="A1284" s="4" t="s">
        <v>2636</v>
      </c>
      <c r="B1284" s="4" t="s">
        <v>2637</v>
      </c>
    </row>
    <row r="1285" spans="1:2" x14ac:dyDescent="0.2">
      <c r="A1285" s="4" t="s">
        <v>2638</v>
      </c>
      <c r="B1285" s="4" t="s">
        <v>2639</v>
      </c>
    </row>
    <row r="1286" spans="1:2" x14ac:dyDescent="0.2">
      <c r="A1286" s="4" t="s">
        <v>2640</v>
      </c>
      <c r="B1286" s="4" t="s">
        <v>2641</v>
      </c>
    </row>
    <row r="1287" spans="1:2" x14ac:dyDescent="0.2">
      <c r="A1287" s="4" t="s">
        <v>2642</v>
      </c>
      <c r="B1287" s="4" t="s">
        <v>2643</v>
      </c>
    </row>
    <row r="1288" spans="1:2" x14ac:dyDescent="0.2">
      <c r="A1288" s="4" t="s">
        <v>2644</v>
      </c>
      <c r="B1288" s="4" t="s">
        <v>2645</v>
      </c>
    </row>
    <row r="1289" spans="1:2" x14ac:dyDescent="0.2">
      <c r="A1289" s="4" t="s">
        <v>2646</v>
      </c>
      <c r="B1289" s="4" t="s">
        <v>2647</v>
      </c>
    </row>
    <row r="1290" spans="1:2" x14ac:dyDescent="0.2">
      <c r="A1290" s="4" t="s">
        <v>2648</v>
      </c>
      <c r="B1290" s="4" t="s">
        <v>2649</v>
      </c>
    </row>
    <row r="1291" spans="1:2" x14ac:dyDescent="0.2">
      <c r="A1291" s="4" t="s">
        <v>2650</v>
      </c>
      <c r="B1291" s="4" t="s">
        <v>2651</v>
      </c>
    </row>
    <row r="1292" spans="1:2" x14ac:dyDescent="0.2">
      <c r="A1292" s="4" t="s">
        <v>2652</v>
      </c>
      <c r="B1292" s="4" t="s">
        <v>2653</v>
      </c>
    </row>
    <row r="1293" spans="1:2" x14ac:dyDescent="0.2">
      <c r="A1293" s="4" t="s">
        <v>2654</v>
      </c>
      <c r="B1293" s="4" t="s">
        <v>2655</v>
      </c>
    </row>
    <row r="1294" spans="1:2" x14ac:dyDescent="0.2">
      <c r="A1294" s="4" t="s">
        <v>2656</v>
      </c>
      <c r="B1294" s="4" t="s">
        <v>2657</v>
      </c>
    </row>
    <row r="1295" spans="1:2" x14ac:dyDescent="0.2">
      <c r="A1295" s="4" t="s">
        <v>2658</v>
      </c>
      <c r="B1295" s="4" t="s">
        <v>2659</v>
      </c>
    </row>
    <row r="1296" spans="1:2" x14ac:dyDescent="0.2">
      <c r="A1296" s="4" t="s">
        <v>2660</v>
      </c>
      <c r="B1296" s="4" t="s">
        <v>2661</v>
      </c>
    </row>
    <row r="1297" spans="1:2" x14ac:dyDescent="0.2">
      <c r="A1297" s="4" t="s">
        <v>2662</v>
      </c>
      <c r="B1297" s="4" t="s">
        <v>2663</v>
      </c>
    </row>
    <row r="1298" spans="1:2" x14ac:dyDescent="0.2">
      <c r="A1298" s="4" t="s">
        <v>2664</v>
      </c>
      <c r="B1298" s="4" t="s">
        <v>2665</v>
      </c>
    </row>
    <row r="1299" spans="1:2" x14ac:dyDescent="0.2">
      <c r="A1299" s="4" t="s">
        <v>2666</v>
      </c>
      <c r="B1299" s="4" t="s">
        <v>2667</v>
      </c>
    </row>
    <row r="1300" spans="1:2" x14ac:dyDescent="0.2">
      <c r="A1300" s="4" t="s">
        <v>2668</v>
      </c>
      <c r="B1300" s="4" t="s">
        <v>2669</v>
      </c>
    </row>
    <row r="1301" spans="1:2" x14ac:dyDescent="0.2">
      <c r="A1301" s="4" t="s">
        <v>2670</v>
      </c>
      <c r="B1301" s="4" t="s">
        <v>2671</v>
      </c>
    </row>
    <row r="1302" spans="1:2" x14ac:dyDescent="0.2">
      <c r="A1302" s="4" t="s">
        <v>2672</v>
      </c>
      <c r="B1302" s="4" t="s">
        <v>2673</v>
      </c>
    </row>
    <row r="1303" spans="1:2" x14ac:dyDescent="0.2">
      <c r="A1303" s="4" t="s">
        <v>2674</v>
      </c>
      <c r="B1303" s="4" t="s">
        <v>2675</v>
      </c>
    </row>
    <row r="1304" spans="1:2" x14ac:dyDescent="0.2">
      <c r="A1304" s="4" t="s">
        <v>2676</v>
      </c>
      <c r="B1304" s="4" t="s">
        <v>2677</v>
      </c>
    </row>
    <row r="1305" spans="1:2" x14ac:dyDescent="0.2">
      <c r="A1305" s="4" t="s">
        <v>2678</v>
      </c>
      <c r="B1305" s="4" t="s">
        <v>2679</v>
      </c>
    </row>
    <row r="1306" spans="1:2" x14ac:dyDescent="0.2">
      <c r="A1306" s="4" t="s">
        <v>2680</v>
      </c>
      <c r="B1306" s="4" t="s">
        <v>2681</v>
      </c>
    </row>
    <row r="1307" spans="1:2" x14ac:dyDescent="0.2">
      <c r="A1307" s="4" t="s">
        <v>2682</v>
      </c>
      <c r="B1307" s="4" t="s">
        <v>2683</v>
      </c>
    </row>
    <row r="1308" spans="1:2" x14ac:dyDescent="0.2">
      <c r="A1308" s="4" t="s">
        <v>2684</v>
      </c>
      <c r="B1308" s="4" t="s">
        <v>2685</v>
      </c>
    </row>
    <row r="1309" spans="1:2" x14ac:dyDescent="0.2">
      <c r="A1309" s="4" t="s">
        <v>2686</v>
      </c>
      <c r="B1309" s="4" t="s">
        <v>2687</v>
      </c>
    </row>
    <row r="1310" spans="1:2" x14ac:dyDescent="0.2">
      <c r="A1310" s="4" t="s">
        <v>2688</v>
      </c>
      <c r="B1310" s="4" t="s">
        <v>2689</v>
      </c>
    </row>
    <row r="1311" spans="1:2" x14ac:dyDescent="0.2">
      <c r="A1311" s="4" t="s">
        <v>2690</v>
      </c>
      <c r="B1311" s="4" t="s">
        <v>2691</v>
      </c>
    </row>
    <row r="1312" spans="1:2" x14ac:dyDescent="0.2">
      <c r="A1312" s="4" t="s">
        <v>2692</v>
      </c>
      <c r="B1312" s="4" t="s">
        <v>2693</v>
      </c>
    </row>
    <row r="1313" spans="1:2" x14ac:dyDescent="0.2">
      <c r="A1313" s="4" t="s">
        <v>2694</v>
      </c>
      <c r="B1313" s="4" t="s">
        <v>2695</v>
      </c>
    </row>
    <row r="1314" spans="1:2" x14ac:dyDescent="0.2">
      <c r="A1314" s="4" t="s">
        <v>2696</v>
      </c>
      <c r="B1314" s="4" t="s">
        <v>2697</v>
      </c>
    </row>
    <row r="1315" spans="1:2" x14ac:dyDescent="0.2">
      <c r="A1315" s="4" t="s">
        <v>2698</v>
      </c>
      <c r="B1315" s="4" t="s">
        <v>2699</v>
      </c>
    </row>
    <row r="1316" spans="1:2" x14ac:dyDescent="0.2">
      <c r="A1316" s="4" t="s">
        <v>2700</v>
      </c>
      <c r="B1316" s="4" t="s">
        <v>2701</v>
      </c>
    </row>
    <row r="1317" spans="1:2" x14ac:dyDescent="0.2">
      <c r="A1317" s="4" t="s">
        <v>2702</v>
      </c>
      <c r="B1317" s="4" t="s">
        <v>2703</v>
      </c>
    </row>
    <row r="1318" spans="1:2" x14ac:dyDescent="0.2">
      <c r="A1318" s="4" t="s">
        <v>2704</v>
      </c>
      <c r="B1318" s="4" t="s">
        <v>2705</v>
      </c>
    </row>
    <row r="1319" spans="1:2" x14ac:dyDescent="0.2">
      <c r="A1319" s="4" t="s">
        <v>2706</v>
      </c>
      <c r="B1319" s="4" t="s">
        <v>2707</v>
      </c>
    </row>
    <row r="1320" spans="1:2" x14ac:dyDescent="0.2">
      <c r="A1320" s="4" t="s">
        <v>2708</v>
      </c>
      <c r="B1320" s="4" t="s">
        <v>2709</v>
      </c>
    </row>
    <row r="1321" spans="1:2" x14ac:dyDescent="0.2">
      <c r="A1321" s="4" t="s">
        <v>2710</v>
      </c>
      <c r="B1321" s="4" t="s">
        <v>2711</v>
      </c>
    </row>
    <row r="1322" spans="1:2" x14ac:dyDescent="0.2">
      <c r="A1322" s="4" t="s">
        <v>2712</v>
      </c>
      <c r="B1322" s="4" t="s">
        <v>2713</v>
      </c>
    </row>
    <row r="1323" spans="1:2" x14ac:dyDescent="0.2">
      <c r="A1323" s="4" t="s">
        <v>2714</v>
      </c>
      <c r="B1323" s="4" t="s">
        <v>2715</v>
      </c>
    </row>
    <row r="1324" spans="1:2" x14ac:dyDescent="0.2">
      <c r="A1324" s="4" t="s">
        <v>2716</v>
      </c>
      <c r="B1324" s="4" t="s">
        <v>2717</v>
      </c>
    </row>
    <row r="1325" spans="1:2" x14ac:dyDescent="0.2">
      <c r="A1325" s="4" t="s">
        <v>2718</v>
      </c>
      <c r="B1325" s="4" t="s">
        <v>2719</v>
      </c>
    </row>
    <row r="1326" spans="1:2" x14ac:dyDescent="0.2">
      <c r="A1326" s="4" t="s">
        <v>2720</v>
      </c>
      <c r="B1326" s="4" t="s">
        <v>2721</v>
      </c>
    </row>
    <row r="1327" spans="1:2" x14ac:dyDescent="0.2">
      <c r="A1327" s="4" t="s">
        <v>2722</v>
      </c>
      <c r="B1327" s="4" t="s">
        <v>2723</v>
      </c>
    </row>
    <row r="1328" spans="1:2" x14ac:dyDescent="0.2">
      <c r="A1328" s="4" t="s">
        <v>2724</v>
      </c>
      <c r="B1328" s="4" t="s">
        <v>2725</v>
      </c>
    </row>
    <row r="1329" spans="1:2" x14ac:dyDescent="0.2">
      <c r="A1329" s="4" t="s">
        <v>2726</v>
      </c>
      <c r="B1329" s="4" t="s">
        <v>2727</v>
      </c>
    </row>
    <row r="1330" spans="1:2" x14ac:dyDescent="0.2">
      <c r="A1330" s="4" t="s">
        <v>2728</v>
      </c>
      <c r="B1330" s="4" t="s">
        <v>2729</v>
      </c>
    </row>
    <row r="1331" spans="1:2" x14ac:dyDescent="0.2">
      <c r="A1331" s="4" t="s">
        <v>2730</v>
      </c>
      <c r="B1331" s="4" t="s">
        <v>2731</v>
      </c>
    </row>
    <row r="1332" spans="1:2" x14ac:dyDescent="0.2">
      <c r="A1332" s="4" t="s">
        <v>2732</v>
      </c>
      <c r="B1332" s="4" t="s">
        <v>2733</v>
      </c>
    </row>
    <row r="1333" spans="1:2" x14ac:dyDescent="0.2">
      <c r="A1333" s="4" t="s">
        <v>2734</v>
      </c>
      <c r="B1333" s="4" t="s">
        <v>2735</v>
      </c>
    </row>
    <row r="1334" spans="1:2" x14ac:dyDescent="0.2">
      <c r="A1334" s="4" t="s">
        <v>2736</v>
      </c>
      <c r="B1334" s="4" t="s">
        <v>2737</v>
      </c>
    </row>
    <row r="1335" spans="1:2" x14ac:dyDescent="0.2">
      <c r="A1335" s="4" t="s">
        <v>2738</v>
      </c>
      <c r="B1335" s="4" t="s">
        <v>2739</v>
      </c>
    </row>
    <row r="1336" spans="1:2" x14ac:dyDescent="0.2">
      <c r="A1336" s="4" t="s">
        <v>2740</v>
      </c>
      <c r="B1336" s="4" t="s">
        <v>2741</v>
      </c>
    </row>
    <row r="1337" spans="1:2" x14ac:dyDescent="0.2">
      <c r="A1337" s="4" t="s">
        <v>2742</v>
      </c>
      <c r="B1337" s="4" t="s">
        <v>2743</v>
      </c>
    </row>
    <row r="1338" spans="1:2" x14ac:dyDescent="0.2">
      <c r="A1338" s="4" t="s">
        <v>2744</v>
      </c>
      <c r="B1338" s="4" t="s">
        <v>2745</v>
      </c>
    </row>
    <row r="1339" spans="1:2" x14ac:dyDescent="0.2">
      <c r="A1339" s="4" t="s">
        <v>2746</v>
      </c>
      <c r="B1339" s="4" t="s">
        <v>2747</v>
      </c>
    </row>
    <row r="1340" spans="1:2" x14ac:dyDescent="0.2">
      <c r="A1340" s="4" t="s">
        <v>2748</v>
      </c>
      <c r="B1340" s="4" t="s">
        <v>2749</v>
      </c>
    </row>
    <row r="1341" spans="1:2" x14ac:dyDescent="0.2">
      <c r="A1341" s="4" t="s">
        <v>2750</v>
      </c>
      <c r="B1341" s="4" t="s">
        <v>2751</v>
      </c>
    </row>
    <row r="1342" spans="1:2" x14ac:dyDescent="0.2">
      <c r="A1342" s="4" t="s">
        <v>2752</v>
      </c>
      <c r="B1342" s="4" t="s">
        <v>2753</v>
      </c>
    </row>
    <row r="1343" spans="1:2" x14ac:dyDescent="0.2">
      <c r="A1343" s="4" t="s">
        <v>2754</v>
      </c>
      <c r="B1343" s="4" t="s">
        <v>2755</v>
      </c>
    </row>
    <row r="1344" spans="1:2" x14ac:dyDescent="0.2">
      <c r="A1344" s="4" t="s">
        <v>2756</v>
      </c>
      <c r="B1344" s="4" t="s">
        <v>2757</v>
      </c>
    </row>
    <row r="1345" spans="1:2" x14ac:dyDescent="0.2">
      <c r="A1345" s="4" t="s">
        <v>2758</v>
      </c>
      <c r="B1345" s="4" t="s">
        <v>2759</v>
      </c>
    </row>
    <row r="1346" spans="1:2" x14ac:dyDescent="0.2">
      <c r="A1346" s="4" t="s">
        <v>2760</v>
      </c>
      <c r="B1346" s="4" t="s">
        <v>2761</v>
      </c>
    </row>
    <row r="1347" spans="1:2" x14ac:dyDescent="0.2">
      <c r="A1347" s="4" t="s">
        <v>2762</v>
      </c>
      <c r="B1347" s="4" t="s">
        <v>2763</v>
      </c>
    </row>
    <row r="1348" spans="1:2" x14ac:dyDescent="0.2">
      <c r="A1348" s="4" t="s">
        <v>2764</v>
      </c>
      <c r="B1348" s="4" t="s">
        <v>2765</v>
      </c>
    </row>
    <row r="1349" spans="1:2" x14ac:dyDescent="0.2">
      <c r="A1349" s="4" t="s">
        <v>2766</v>
      </c>
      <c r="B1349" s="4" t="s">
        <v>2767</v>
      </c>
    </row>
    <row r="1350" spans="1:2" x14ac:dyDescent="0.2">
      <c r="A1350" s="4" t="s">
        <v>2768</v>
      </c>
      <c r="B1350" s="4" t="s">
        <v>2769</v>
      </c>
    </row>
    <row r="1351" spans="1:2" x14ac:dyDescent="0.2">
      <c r="A1351" s="4" t="s">
        <v>2770</v>
      </c>
      <c r="B1351" s="4" t="s">
        <v>2771</v>
      </c>
    </row>
    <row r="1352" spans="1:2" x14ac:dyDescent="0.2">
      <c r="A1352" s="4" t="s">
        <v>2772</v>
      </c>
      <c r="B1352" s="4" t="s">
        <v>2773</v>
      </c>
    </row>
    <row r="1353" spans="1:2" x14ac:dyDescent="0.2">
      <c r="A1353" s="4" t="s">
        <v>2774</v>
      </c>
      <c r="B1353" s="4" t="s">
        <v>2775</v>
      </c>
    </row>
    <row r="1354" spans="1:2" x14ac:dyDescent="0.2">
      <c r="A1354" s="4" t="s">
        <v>2776</v>
      </c>
      <c r="B1354" s="4" t="s">
        <v>2777</v>
      </c>
    </row>
    <row r="1355" spans="1:2" x14ac:dyDescent="0.2">
      <c r="A1355" s="4" t="s">
        <v>2778</v>
      </c>
      <c r="B1355" s="4" t="s">
        <v>2779</v>
      </c>
    </row>
    <row r="1356" spans="1:2" x14ac:dyDescent="0.2">
      <c r="A1356" s="4" t="s">
        <v>2780</v>
      </c>
      <c r="B1356" s="4" t="s">
        <v>2781</v>
      </c>
    </row>
    <row r="1357" spans="1:2" x14ac:dyDescent="0.2">
      <c r="A1357" s="4" t="s">
        <v>2782</v>
      </c>
      <c r="B1357" s="4" t="s">
        <v>2783</v>
      </c>
    </row>
    <row r="1358" spans="1:2" x14ac:dyDescent="0.2">
      <c r="A1358" s="4" t="s">
        <v>2784</v>
      </c>
      <c r="B1358" s="4" t="s">
        <v>2785</v>
      </c>
    </row>
    <row r="1359" spans="1:2" x14ac:dyDescent="0.2">
      <c r="A1359" s="4" t="s">
        <v>2786</v>
      </c>
      <c r="B1359" s="4" t="s">
        <v>2787</v>
      </c>
    </row>
    <row r="1360" spans="1:2" x14ac:dyDescent="0.2">
      <c r="A1360" s="4" t="s">
        <v>2788</v>
      </c>
      <c r="B1360" s="4" t="s">
        <v>2789</v>
      </c>
    </row>
    <row r="1361" spans="1:2" x14ac:dyDescent="0.2">
      <c r="A1361" s="4" t="s">
        <v>2790</v>
      </c>
      <c r="B1361" s="4" t="s">
        <v>2791</v>
      </c>
    </row>
    <row r="1362" spans="1:2" x14ac:dyDescent="0.2">
      <c r="A1362" s="4" t="s">
        <v>2792</v>
      </c>
      <c r="B1362" s="4" t="s">
        <v>2793</v>
      </c>
    </row>
    <row r="1363" spans="1:2" x14ac:dyDescent="0.2">
      <c r="A1363" s="4" t="s">
        <v>2794</v>
      </c>
      <c r="B1363" s="4" t="s">
        <v>2795</v>
      </c>
    </row>
    <row r="1364" spans="1:2" x14ac:dyDescent="0.2">
      <c r="A1364" s="4" t="s">
        <v>2796</v>
      </c>
      <c r="B1364" s="4" t="s">
        <v>2797</v>
      </c>
    </row>
    <row r="1365" spans="1:2" x14ac:dyDescent="0.2">
      <c r="A1365" s="4" t="s">
        <v>2798</v>
      </c>
      <c r="B1365" s="4" t="s">
        <v>2799</v>
      </c>
    </row>
    <row r="1366" spans="1:2" x14ac:dyDescent="0.2">
      <c r="A1366" s="4" t="s">
        <v>2800</v>
      </c>
      <c r="B1366" s="4" t="s">
        <v>2801</v>
      </c>
    </row>
    <row r="1367" spans="1:2" x14ac:dyDescent="0.2">
      <c r="A1367" s="4" t="s">
        <v>2802</v>
      </c>
      <c r="B1367" s="4" t="s">
        <v>2803</v>
      </c>
    </row>
    <row r="1368" spans="1:2" x14ac:dyDescent="0.2">
      <c r="A1368" s="4" t="s">
        <v>2804</v>
      </c>
      <c r="B1368" s="4" t="s">
        <v>2805</v>
      </c>
    </row>
    <row r="1369" spans="1:2" x14ac:dyDescent="0.2">
      <c r="A1369" s="4" t="s">
        <v>2806</v>
      </c>
      <c r="B1369" s="4" t="s">
        <v>2807</v>
      </c>
    </row>
    <row r="1370" spans="1:2" x14ac:dyDescent="0.2">
      <c r="A1370" s="4" t="s">
        <v>2808</v>
      </c>
      <c r="B1370" s="4" t="s">
        <v>2809</v>
      </c>
    </row>
    <row r="1371" spans="1:2" x14ac:dyDescent="0.2">
      <c r="A1371" s="4" t="s">
        <v>2810</v>
      </c>
      <c r="B1371" s="4" t="s">
        <v>2811</v>
      </c>
    </row>
    <row r="1372" spans="1:2" x14ac:dyDescent="0.2">
      <c r="A1372" s="4" t="s">
        <v>2812</v>
      </c>
      <c r="B1372" s="4" t="s">
        <v>2813</v>
      </c>
    </row>
    <row r="1373" spans="1:2" x14ac:dyDescent="0.2">
      <c r="A1373" s="4" t="s">
        <v>2814</v>
      </c>
      <c r="B1373" s="4" t="s">
        <v>2815</v>
      </c>
    </row>
    <row r="1374" spans="1:2" x14ac:dyDescent="0.2">
      <c r="A1374" s="4" t="s">
        <v>2816</v>
      </c>
      <c r="B1374" s="4" t="s">
        <v>2817</v>
      </c>
    </row>
    <row r="1375" spans="1:2" x14ac:dyDescent="0.2">
      <c r="A1375" s="4" t="s">
        <v>2818</v>
      </c>
      <c r="B1375" s="4" t="s">
        <v>2819</v>
      </c>
    </row>
    <row r="1376" spans="1:2" x14ac:dyDescent="0.2">
      <c r="A1376" s="4" t="s">
        <v>2820</v>
      </c>
      <c r="B1376" s="4" t="s">
        <v>2821</v>
      </c>
    </row>
    <row r="1377" spans="1:2" x14ac:dyDescent="0.2">
      <c r="A1377" s="4" t="s">
        <v>2822</v>
      </c>
      <c r="B1377" s="4" t="s">
        <v>2823</v>
      </c>
    </row>
    <row r="1378" spans="1:2" x14ac:dyDescent="0.2">
      <c r="A1378" s="4" t="s">
        <v>2824</v>
      </c>
      <c r="B1378" s="4" t="s">
        <v>2825</v>
      </c>
    </row>
    <row r="1379" spans="1:2" x14ac:dyDescent="0.2">
      <c r="A1379" s="4" t="s">
        <v>2826</v>
      </c>
      <c r="B1379" s="4" t="s">
        <v>2827</v>
      </c>
    </row>
    <row r="1380" spans="1:2" x14ac:dyDescent="0.2">
      <c r="A1380" s="4" t="s">
        <v>2828</v>
      </c>
      <c r="B1380" s="4" t="s">
        <v>2829</v>
      </c>
    </row>
    <row r="1381" spans="1:2" x14ac:dyDescent="0.2">
      <c r="A1381" s="4" t="s">
        <v>2830</v>
      </c>
      <c r="B1381" s="4" t="s">
        <v>2831</v>
      </c>
    </row>
    <row r="1382" spans="1:2" x14ac:dyDescent="0.2">
      <c r="A1382" s="4" t="s">
        <v>2832</v>
      </c>
      <c r="B1382" s="4" t="s">
        <v>2833</v>
      </c>
    </row>
    <row r="1383" spans="1:2" x14ac:dyDescent="0.2">
      <c r="A1383" s="4" t="s">
        <v>2834</v>
      </c>
      <c r="B1383" s="4" t="s">
        <v>2835</v>
      </c>
    </row>
    <row r="1384" spans="1:2" x14ac:dyDescent="0.2">
      <c r="A1384" s="4" t="s">
        <v>2836</v>
      </c>
      <c r="B1384" s="4" t="s">
        <v>2837</v>
      </c>
    </row>
    <row r="1385" spans="1:2" x14ac:dyDescent="0.2">
      <c r="A1385" s="4" t="s">
        <v>2838</v>
      </c>
      <c r="B1385" s="4" t="s">
        <v>2839</v>
      </c>
    </row>
    <row r="1386" spans="1:2" x14ac:dyDescent="0.2">
      <c r="A1386" s="4" t="s">
        <v>2840</v>
      </c>
      <c r="B1386" s="4" t="s">
        <v>2841</v>
      </c>
    </row>
    <row r="1387" spans="1:2" x14ac:dyDescent="0.2">
      <c r="A1387" s="4" t="s">
        <v>2842</v>
      </c>
      <c r="B1387" s="4" t="s">
        <v>2843</v>
      </c>
    </row>
    <row r="1388" spans="1:2" x14ac:dyDescent="0.2">
      <c r="A1388" s="4" t="s">
        <v>2844</v>
      </c>
      <c r="B1388" s="4" t="s">
        <v>2845</v>
      </c>
    </row>
    <row r="1389" spans="1:2" x14ac:dyDescent="0.2">
      <c r="A1389" s="4" t="s">
        <v>2846</v>
      </c>
      <c r="B1389" s="4" t="s">
        <v>2847</v>
      </c>
    </row>
    <row r="1390" spans="1:2" x14ac:dyDescent="0.2">
      <c r="A1390" s="4" t="s">
        <v>2848</v>
      </c>
      <c r="B1390" s="4" t="s">
        <v>2849</v>
      </c>
    </row>
    <row r="1391" spans="1:2" x14ac:dyDescent="0.2">
      <c r="A1391" s="4" t="s">
        <v>2850</v>
      </c>
      <c r="B1391" s="4" t="s">
        <v>2851</v>
      </c>
    </row>
    <row r="1392" spans="1:2" x14ac:dyDescent="0.2">
      <c r="A1392" s="4" t="s">
        <v>2852</v>
      </c>
      <c r="B1392" s="4" t="s">
        <v>2853</v>
      </c>
    </row>
    <row r="1393" spans="1:2" x14ac:dyDescent="0.2">
      <c r="A1393" s="4" t="s">
        <v>2854</v>
      </c>
      <c r="B1393" s="4" t="s">
        <v>2855</v>
      </c>
    </row>
    <row r="1394" spans="1:2" x14ac:dyDescent="0.2">
      <c r="A1394" s="4" t="s">
        <v>2856</v>
      </c>
      <c r="B1394" s="4" t="s">
        <v>2857</v>
      </c>
    </row>
    <row r="1395" spans="1:2" x14ac:dyDescent="0.2">
      <c r="A1395" s="4" t="s">
        <v>2858</v>
      </c>
      <c r="B1395" s="4" t="s">
        <v>2859</v>
      </c>
    </row>
    <row r="1396" spans="1:2" x14ac:dyDescent="0.2">
      <c r="A1396" s="4" t="s">
        <v>2860</v>
      </c>
      <c r="B1396" s="4" t="s">
        <v>2861</v>
      </c>
    </row>
    <row r="1397" spans="1:2" x14ac:dyDescent="0.2">
      <c r="A1397" s="4" t="s">
        <v>2862</v>
      </c>
      <c r="B1397" s="4" t="s">
        <v>2863</v>
      </c>
    </row>
    <row r="1398" spans="1:2" x14ac:dyDescent="0.2">
      <c r="A1398" s="4" t="s">
        <v>2864</v>
      </c>
      <c r="B1398" s="4" t="s">
        <v>2865</v>
      </c>
    </row>
    <row r="1399" spans="1:2" x14ac:dyDescent="0.2">
      <c r="A1399" s="4" t="s">
        <v>2866</v>
      </c>
      <c r="B1399" s="4" t="s">
        <v>2867</v>
      </c>
    </row>
    <row r="1400" spans="1:2" x14ac:dyDescent="0.2">
      <c r="A1400" s="4" t="s">
        <v>2868</v>
      </c>
      <c r="B1400" s="4" t="s">
        <v>2869</v>
      </c>
    </row>
    <row r="1401" spans="1:2" x14ac:dyDescent="0.2">
      <c r="A1401" s="4" t="s">
        <v>2870</v>
      </c>
      <c r="B1401" s="4" t="s">
        <v>2871</v>
      </c>
    </row>
    <row r="1402" spans="1:2" x14ac:dyDescent="0.2">
      <c r="A1402" s="4" t="s">
        <v>2872</v>
      </c>
      <c r="B1402" s="4" t="s">
        <v>2873</v>
      </c>
    </row>
    <row r="1403" spans="1:2" x14ac:dyDescent="0.2">
      <c r="A1403" s="4" t="s">
        <v>2874</v>
      </c>
      <c r="B1403" s="4" t="s">
        <v>2875</v>
      </c>
    </row>
    <row r="1404" spans="1:2" x14ac:dyDescent="0.2">
      <c r="A1404" s="4" t="s">
        <v>2876</v>
      </c>
      <c r="B1404" s="4" t="s">
        <v>2877</v>
      </c>
    </row>
    <row r="1405" spans="1:2" x14ac:dyDescent="0.2">
      <c r="A1405" s="4" t="s">
        <v>2878</v>
      </c>
      <c r="B1405" s="4" t="s">
        <v>2879</v>
      </c>
    </row>
    <row r="1406" spans="1:2" x14ac:dyDescent="0.2">
      <c r="A1406" s="4" t="s">
        <v>2880</v>
      </c>
      <c r="B1406" s="4" t="s">
        <v>2881</v>
      </c>
    </row>
    <row r="1407" spans="1:2" x14ac:dyDescent="0.2">
      <c r="A1407" s="4" t="s">
        <v>2882</v>
      </c>
      <c r="B1407" s="4" t="s">
        <v>2883</v>
      </c>
    </row>
    <row r="1408" spans="1:2" x14ac:dyDescent="0.2">
      <c r="A1408" s="4" t="s">
        <v>2884</v>
      </c>
      <c r="B1408" s="4" t="s">
        <v>2885</v>
      </c>
    </row>
    <row r="1409" spans="1:2" x14ac:dyDescent="0.2">
      <c r="A1409" s="4" t="s">
        <v>2886</v>
      </c>
      <c r="B1409" s="4" t="s">
        <v>2887</v>
      </c>
    </row>
    <row r="1410" spans="1:2" x14ac:dyDescent="0.2">
      <c r="A1410" s="4" t="s">
        <v>2888</v>
      </c>
      <c r="B1410" s="4" t="s">
        <v>2889</v>
      </c>
    </row>
    <row r="1411" spans="1:2" x14ac:dyDescent="0.2">
      <c r="A1411" s="4" t="s">
        <v>2890</v>
      </c>
      <c r="B1411" s="4" t="s">
        <v>2891</v>
      </c>
    </row>
    <row r="1412" spans="1:2" x14ac:dyDescent="0.2">
      <c r="A1412" s="4" t="s">
        <v>2892</v>
      </c>
      <c r="B1412" s="4" t="s">
        <v>2893</v>
      </c>
    </row>
    <row r="1413" spans="1:2" x14ac:dyDescent="0.2">
      <c r="A1413" s="4" t="s">
        <v>2894</v>
      </c>
      <c r="B1413" s="4" t="s">
        <v>2895</v>
      </c>
    </row>
    <row r="1414" spans="1:2" x14ac:dyDescent="0.2">
      <c r="A1414" s="4" t="s">
        <v>2896</v>
      </c>
      <c r="B1414" s="4" t="s">
        <v>2897</v>
      </c>
    </row>
    <row r="1415" spans="1:2" x14ac:dyDescent="0.2">
      <c r="A1415" s="4" t="s">
        <v>2898</v>
      </c>
      <c r="B1415" s="4" t="s">
        <v>2899</v>
      </c>
    </row>
    <row r="1416" spans="1:2" x14ac:dyDescent="0.2">
      <c r="A1416" s="4" t="s">
        <v>2900</v>
      </c>
      <c r="B1416" s="4" t="s">
        <v>2901</v>
      </c>
    </row>
    <row r="1417" spans="1:2" x14ac:dyDescent="0.2">
      <c r="A1417" s="4" t="s">
        <v>2902</v>
      </c>
      <c r="B1417" s="4" t="s">
        <v>2903</v>
      </c>
    </row>
    <row r="1418" spans="1:2" x14ac:dyDescent="0.2">
      <c r="A1418" s="4" t="s">
        <v>2904</v>
      </c>
      <c r="B1418" s="4" t="s">
        <v>2905</v>
      </c>
    </row>
    <row r="1419" spans="1:2" x14ac:dyDescent="0.2">
      <c r="A1419" s="4" t="s">
        <v>2906</v>
      </c>
      <c r="B1419" s="4" t="s">
        <v>2907</v>
      </c>
    </row>
    <row r="1420" spans="1:2" x14ac:dyDescent="0.2">
      <c r="A1420" s="4" t="s">
        <v>2908</v>
      </c>
      <c r="B1420" s="4" t="s">
        <v>2909</v>
      </c>
    </row>
    <row r="1421" spans="1:2" x14ac:dyDescent="0.2">
      <c r="A1421" s="4" t="s">
        <v>2910</v>
      </c>
      <c r="B1421" s="4" t="s">
        <v>2911</v>
      </c>
    </row>
    <row r="1422" spans="1:2" x14ac:dyDescent="0.2">
      <c r="A1422" s="4" t="s">
        <v>2912</v>
      </c>
      <c r="B1422" s="4" t="s">
        <v>2913</v>
      </c>
    </row>
    <row r="1423" spans="1:2" x14ac:dyDescent="0.2">
      <c r="A1423" s="4" t="s">
        <v>2914</v>
      </c>
      <c r="B1423" s="4" t="s">
        <v>2915</v>
      </c>
    </row>
    <row r="1424" spans="1:2" x14ac:dyDescent="0.2">
      <c r="A1424" s="4" t="s">
        <v>2916</v>
      </c>
      <c r="B1424" s="4" t="s">
        <v>2917</v>
      </c>
    </row>
    <row r="1425" spans="1:2" x14ac:dyDescent="0.2">
      <c r="A1425" s="4" t="s">
        <v>2918</v>
      </c>
      <c r="B1425" s="4" t="s">
        <v>2919</v>
      </c>
    </row>
    <row r="1426" spans="1:2" x14ac:dyDescent="0.2">
      <c r="A1426" s="4" t="s">
        <v>2920</v>
      </c>
      <c r="B1426" s="4" t="s">
        <v>2921</v>
      </c>
    </row>
    <row r="1427" spans="1:2" x14ac:dyDescent="0.2">
      <c r="A1427" s="4" t="s">
        <v>2922</v>
      </c>
      <c r="B1427" s="4" t="s">
        <v>2923</v>
      </c>
    </row>
    <row r="1428" spans="1:2" x14ac:dyDescent="0.2">
      <c r="A1428" s="4" t="s">
        <v>2924</v>
      </c>
      <c r="B1428" s="4" t="s">
        <v>2925</v>
      </c>
    </row>
    <row r="1429" spans="1:2" x14ac:dyDescent="0.2">
      <c r="A1429" s="4" t="s">
        <v>2926</v>
      </c>
      <c r="B1429" s="4" t="s">
        <v>2927</v>
      </c>
    </row>
    <row r="1430" spans="1:2" x14ac:dyDescent="0.2">
      <c r="A1430" s="4" t="s">
        <v>2928</v>
      </c>
      <c r="B1430" s="4" t="s">
        <v>2929</v>
      </c>
    </row>
    <row r="1431" spans="1:2" x14ac:dyDescent="0.2">
      <c r="A1431" s="4" t="s">
        <v>2930</v>
      </c>
      <c r="B1431" s="4" t="s">
        <v>2931</v>
      </c>
    </row>
    <row r="1432" spans="1:2" x14ac:dyDescent="0.2">
      <c r="A1432" s="4" t="s">
        <v>2932</v>
      </c>
      <c r="B1432" s="4" t="s">
        <v>2933</v>
      </c>
    </row>
    <row r="1433" spans="1:2" x14ac:dyDescent="0.2">
      <c r="A1433" s="4" t="s">
        <v>2934</v>
      </c>
      <c r="B1433" s="4" t="s">
        <v>2935</v>
      </c>
    </row>
    <row r="1434" spans="1:2" x14ac:dyDescent="0.2">
      <c r="A1434" s="4" t="s">
        <v>2936</v>
      </c>
      <c r="B1434" s="4" t="s">
        <v>2937</v>
      </c>
    </row>
    <row r="1435" spans="1:2" x14ac:dyDescent="0.2">
      <c r="A1435" s="4" t="s">
        <v>2938</v>
      </c>
      <c r="B1435" s="4" t="s">
        <v>2939</v>
      </c>
    </row>
    <row r="1436" spans="1:2" x14ac:dyDescent="0.2">
      <c r="A1436" s="4" t="s">
        <v>2940</v>
      </c>
      <c r="B1436" s="4" t="s">
        <v>2941</v>
      </c>
    </row>
    <row r="1437" spans="1:2" x14ac:dyDescent="0.2">
      <c r="A1437" s="4" t="s">
        <v>2942</v>
      </c>
      <c r="B1437" s="4" t="s">
        <v>2943</v>
      </c>
    </row>
    <row r="1438" spans="1:2" x14ac:dyDescent="0.2">
      <c r="A1438" s="4" t="s">
        <v>2944</v>
      </c>
      <c r="B1438" s="4" t="s">
        <v>2945</v>
      </c>
    </row>
    <row r="1439" spans="1:2" x14ac:dyDescent="0.2">
      <c r="A1439" s="4" t="s">
        <v>2946</v>
      </c>
      <c r="B1439" s="4" t="s">
        <v>2947</v>
      </c>
    </row>
    <row r="1440" spans="1:2" x14ac:dyDescent="0.2">
      <c r="A1440" s="4" t="s">
        <v>2948</v>
      </c>
      <c r="B1440" s="4" t="s">
        <v>2949</v>
      </c>
    </row>
    <row r="1441" spans="1:2" x14ac:dyDescent="0.2">
      <c r="A1441" s="4" t="s">
        <v>2950</v>
      </c>
      <c r="B1441" s="4" t="s">
        <v>2951</v>
      </c>
    </row>
    <row r="1442" spans="1:2" x14ac:dyDescent="0.2">
      <c r="A1442" s="4" t="s">
        <v>2952</v>
      </c>
      <c r="B1442" s="4" t="s">
        <v>2953</v>
      </c>
    </row>
    <row r="1443" spans="1:2" x14ac:dyDescent="0.2">
      <c r="A1443" s="4" t="s">
        <v>2954</v>
      </c>
      <c r="B1443" s="4" t="s">
        <v>2955</v>
      </c>
    </row>
    <row r="1444" spans="1:2" x14ac:dyDescent="0.2">
      <c r="A1444" s="4" t="s">
        <v>2956</v>
      </c>
      <c r="B1444" s="4" t="s">
        <v>2957</v>
      </c>
    </row>
    <row r="1445" spans="1:2" x14ac:dyDescent="0.2">
      <c r="A1445" s="4" t="s">
        <v>2958</v>
      </c>
      <c r="B1445" s="4" t="s">
        <v>2959</v>
      </c>
    </row>
    <row r="1446" spans="1:2" x14ac:dyDescent="0.2">
      <c r="A1446" s="4" t="s">
        <v>2960</v>
      </c>
      <c r="B1446" s="4" t="s">
        <v>2961</v>
      </c>
    </row>
    <row r="1447" spans="1:2" x14ac:dyDescent="0.2">
      <c r="A1447" s="4" t="s">
        <v>2962</v>
      </c>
      <c r="B1447" s="4" t="s">
        <v>2963</v>
      </c>
    </row>
    <row r="1448" spans="1:2" x14ac:dyDescent="0.2">
      <c r="A1448" s="4" t="s">
        <v>2964</v>
      </c>
      <c r="B1448" s="4" t="s">
        <v>2965</v>
      </c>
    </row>
    <row r="1449" spans="1:2" x14ac:dyDescent="0.2">
      <c r="A1449" s="4" t="s">
        <v>2966</v>
      </c>
      <c r="B1449" s="4" t="s">
        <v>2967</v>
      </c>
    </row>
    <row r="1450" spans="1:2" x14ac:dyDescent="0.2">
      <c r="A1450" s="4" t="s">
        <v>2968</v>
      </c>
      <c r="B1450" s="4" t="s">
        <v>2969</v>
      </c>
    </row>
    <row r="1451" spans="1:2" x14ac:dyDescent="0.2">
      <c r="A1451" s="4" t="s">
        <v>2970</v>
      </c>
      <c r="B1451" s="4" t="s">
        <v>2971</v>
      </c>
    </row>
    <row r="1452" spans="1:2" x14ac:dyDescent="0.2">
      <c r="A1452" s="4" t="s">
        <v>2972</v>
      </c>
      <c r="B1452" s="4" t="s">
        <v>2973</v>
      </c>
    </row>
    <row r="1453" spans="1:2" x14ac:dyDescent="0.2">
      <c r="A1453" s="4" t="s">
        <v>2974</v>
      </c>
      <c r="B1453" s="4" t="s">
        <v>2975</v>
      </c>
    </row>
    <row r="1454" spans="1:2" x14ac:dyDescent="0.2">
      <c r="A1454" s="4" t="s">
        <v>2976</v>
      </c>
      <c r="B1454" s="4" t="s">
        <v>2977</v>
      </c>
    </row>
    <row r="1455" spans="1:2" x14ac:dyDescent="0.2">
      <c r="A1455" s="4" t="s">
        <v>2978</v>
      </c>
      <c r="B1455" s="4" t="s">
        <v>2979</v>
      </c>
    </row>
    <row r="1456" spans="1:2" x14ac:dyDescent="0.2">
      <c r="A1456" s="4" t="s">
        <v>2980</v>
      </c>
      <c r="B1456" s="4" t="s">
        <v>2981</v>
      </c>
    </row>
    <row r="1457" spans="1:2" x14ac:dyDescent="0.2">
      <c r="A1457" s="4" t="s">
        <v>2982</v>
      </c>
      <c r="B1457" s="4" t="s">
        <v>2983</v>
      </c>
    </row>
    <row r="1458" spans="1:2" x14ac:dyDescent="0.2">
      <c r="A1458" s="4" t="s">
        <v>2984</v>
      </c>
      <c r="B1458" s="4" t="s">
        <v>2985</v>
      </c>
    </row>
    <row r="1459" spans="1:2" x14ac:dyDescent="0.2">
      <c r="A1459" s="4" t="s">
        <v>2986</v>
      </c>
      <c r="B1459" s="4" t="s">
        <v>2987</v>
      </c>
    </row>
    <row r="1460" spans="1:2" x14ac:dyDescent="0.2">
      <c r="A1460" s="4" t="s">
        <v>2988</v>
      </c>
      <c r="B1460" s="4" t="s">
        <v>2989</v>
      </c>
    </row>
    <row r="1461" spans="1:2" x14ac:dyDescent="0.2">
      <c r="A1461" s="4" t="s">
        <v>2990</v>
      </c>
      <c r="B1461" s="4" t="s">
        <v>2991</v>
      </c>
    </row>
    <row r="1462" spans="1:2" x14ac:dyDescent="0.2">
      <c r="A1462" s="4" t="s">
        <v>2992</v>
      </c>
      <c r="B1462" s="4" t="s">
        <v>2993</v>
      </c>
    </row>
    <row r="1463" spans="1:2" x14ac:dyDescent="0.2">
      <c r="A1463" s="4" t="s">
        <v>2994</v>
      </c>
      <c r="B1463" s="4" t="s">
        <v>2995</v>
      </c>
    </row>
    <row r="1464" spans="1:2" x14ac:dyDescent="0.2">
      <c r="A1464" s="4" t="s">
        <v>2996</v>
      </c>
      <c r="B1464" s="4" t="s">
        <v>2997</v>
      </c>
    </row>
    <row r="1465" spans="1:2" x14ac:dyDescent="0.2">
      <c r="A1465" s="4" t="s">
        <v>2998</v>
      </c>
      <c r="B1465" s="4" t="s">
        <v>2999</v>
      </c>
    </row>
    <row r="1466" spans="1:2" x14ac:dyDescent="0.2">
      <c r="A1466" s="4" t="s">
        <v>3000</v>
      </c>
      <c r="B1466" s="4" t="s">
        <v>3001</v>
      </c>
    </row>
    <row r="1467" spans="1:2" x14ac:dyDescent="0.2">
      <c r="A1467" s="4" t="s">
        <v>3002</v>
      </c>
      <c r="B1467" s="4" t="s">
        <v>3003</v>
      </c>
    </row>
    <row r="1468" spans="1:2" x14ac:dyDescent="0.2">
      <c r="A1468" s="4" t="s">
        <v>3004</v>
      </c>
      <c r="B1468" s="4" t="s">
        <v>3005</v>
      </c>
    </row>
    <row r="1469" spans="1:2" x14ac:dyDescent="0.2">
      <c r="A1469" s="4" t="s">
        <v>3006</v>
      </c>
      <c r="B1469" s="4" t="s">
        <v>3007</v>
      </c>
    </row>
    <row r="1470" spans="1:2" x14ac:dyDescent="0.2">
      <c r="A1470" s="4" t="s">
        <v>3008</v>
      </c>
      <c r="B1470" s="4" t="s">
        <v>3009</v>
      </c>
    </row>
    <row r="1471" spans="1:2" x14ac:dyDescent="0.2">
      <c r="A1471" s="4" t="s">
        <v>3010</v>
      </c>
      <c r="B1471" s="4" t="s">
        <v>3011</v>
      </c>
    </row>
    <row r="1472" spans="1:2" x14ac:dyDescent="0.2">
      <c r="A1472" s="4" t="s">
        <v>3012</v>
      </c>
      <c r="B1472" s="4" t="s">
        <v>3013</v>
      </c>
    </row>
    <row r="1473" spans="1:2" x14ac:dyDescent="0.2">
      <c r="A1473" s="4" t="s">
        <v>3014</v>
      </c>
      <c r="B1473" s="4" t="s">
        <v>3015</v>
      </c>
    </row>
    <row r="1474" spans="1:2" x14ac:dyDescent="0.2">
      <c r="A1474" s="4" t="s">
        <v>3016</v>
      </c>
      <c r="B1474" s="4" t="s">
        <v>3017</v>
      </c>
    </row>
    <row r="1475" spans="1:2" x14ac:dyDescent="0.2">
      <c r="A1475" s="4" t="s">
        <v>3018</v>
      </c>
      <c r="B1475" s="4" t="s">
        <v>3019</v>
      </c>
    </row>
    <row r="1476" spans="1:2" x14ac:dyDescent="0.2">
      <c r="A1476" s="4" t="s">
        <v>3020</v>
      </c>
      <c r="B1476" s="4" t="s">
        <v>3021</v>
      </c>
    </row>
    <row r="1477" spans="1:2" x14ac:dyDescent="0.2">
      <c r="A1477" s="4" t="s">
        <v>3022</v>
      </c>
      <c r="B1477" s="4" t="s">
        <v>3023</v>
      </c>
    </row>
    <row r="1478" spans="1:2" x14ac:dyDescent="0.2">
      <c r="A1478" s="4" t="s">
        <v>3024</v>
      </c>
      <c r="B1478" s="4" t="s">
        <v>3025</v>
      </c>
    </row>
    <row r="1479" spans="1:2" x14ac:dyDescent="0.2">
      <c r="A1479" s="4" t="s">
        <v>3026</v>
      </c>
      <c r="B1479" s="4" t="s">
        <v>3027</v>
      </c>
    </row>
    <row r="1480" spans="1:2" x14ac:dyDescent="0.2">
      <c r="A1480" s="4" t="s">
        <v>3028</v>
      </c>
      <c r="B1480" s="4" t="s">
        <v>3029</v>
      </c>
    </row>
    <row r="1481" spans="1:2" x14ac:dyDescent="0.2">
      <c r="A1481" s="4" t="s">
        <v>3030</v>
      </c>
      <c r="B1481" s="4" t="s">
        <v>3031</v>
      </c>
    </row>
    <row r="1482" spans="1:2" x14ac:dyDescent="0.2">
      <c r="A1482" s="4" t="s">
        <v>3032</v>
      </c>
      <c r="B1482" s="4" t="s">
        <v>3033</v>
      </c>
    </row>
    <row r="1483" spans="1:2" x14ac:dyDescent="0.2">
      <c r="A1483" s="4" t="s">
        <v>3034</v>
      </c>
      <c r="B1483" s="4" t="s">
        <v>3035</v>
      </c>
    </row>
    <row r="1484" spans="1:2" x14ac:dyDescent="0.2">
      <c r="A1484" s="4" t="s">
        <v>3036</v>
      </c>
      <c r="B1484" s="4" t="s">
        <v>3037</v>
      </c>
    </row>
    <row r="1485" spans="1:2" x14ac:dyDescent="0.2">
      <c r="A1485" s="4" t="s">
        <v>3038</v>
      </c>
      <c r="B1485" s="4" t="s">
        <v>3039</v>
      </c>
    </row>
    <row r="1486" spans="1:2" x14ac:dyDescent="0.2">
      <c r="A1486" s="4" t="s">
        <v>3040</v>
      </c>
      <c r="B1486" s="4" t="s">
        <v>3041</v>
      </c>
    </row>
    <row r="1487" spans="1:2" x14ac:dyDescent="0.2">
      <c r="A1487" s="4" t="s">
        <v>3042</v>
      </c>
      <c r="B1487" s="4" t="s">
        <v>3043</v>
      </c>
    </row>
    <row r="1488" spans="1:2" x14ac:dyDescent="0.2">
      <c r="A1488" s="4" t="s">
        <v>3044</v>
      </c>
      <c r="B1488" s="4" t="s">
        <v>3045</v>
      </c>
    </row>
    <row r="1489" spans="1:2" x14ac:dyDescent="0.2">
      <c r="A1489" s="4" t="s">
        <v>3046</v>
      </c>
      <c r="B1489" s="4" t="s">
        <v>3047</v>
      </c>
    </row>
    <row r="1490" spans="1:2" x14ac:dyDescent="0.2">
      <c r="A1490" s="4" t="s">
        <v>3048</v>
      </c>
      <c r="B1490" s="4" t="s">
        <v>3049</v>
      </c>
    </row>
    <row r="1491" spans="1:2" x14ac:dyDescent="0.2">
      <c r="A1491" s="4" t="s">
        <v>3050</v>
      </c>
      <c r="B1491" s="4" t="s">
        <v>3051</v>
      </c>
    </row>
    <row r="1492" spans="1:2" x14ac:dyDescent="0.2">
      <c r="A1492" s="4" t="s">
        <v>3052</v>
      </c>
      <c r="B1492" s="4" t="s">
        <v>3053</v>
      </c>
    </row>
    <row r="1493" spans="1:2" x14ac:dyDescent="0.2">
      <c r="A1493" s="4" t="s">
        <v>3054</v>
      </c>
      <c r="B1493" s="4" t="s">
        <v>3055</v>
      </c>
    </row>
    <row r="1494" spans="1:2" x14ac:dyDescent="0.2">
      <c r="A1494" s="4" t="s">
        <v>3056</v>
      </c>
      <c r="B1494" s="4" t="s">
        <v>3057</v>
      </c>
    </row>
    <row r="1495" spans="1:2" x14ac:dyDescent="0.2">
      <c r="A1495" s="4" t="s">
        <v>3058</v>
      </c>
      <c r="B1495" s="4" t="s">
        <v>3059</v>
      </c>
    </row>
    <row r="1496" spans="1:2" x14ac:dyDescent="0.2">
      <c r="A1496" s="4" t="s">
        <v>3060</v>
      </c>
      <c r="B1496" s="4" t="s">
        <v>3061</v>
      </c>
    </row>
    <row r="1497" spans="1:2" x14ac:dyDescent="0.2">
      <c r="A1497" s="4" t="s">
        <v>3062</v>
      </c>
      <c r="B1497" s="4" t="s">
        <v>3063</v>
      </c>
    </row>
    <row r="1498" spans="1:2" x14ac:dyDescent="0.2">
      <c r="A1498" s="4" t="s">
        <v>3064</v>
      </c>
      <c r="B1498" s="4" t="s">
        <v>3065</v>
      </c>
    </row>
    <row r="1499" spans="1:2" x14ac:dyDescent="0.2">
      <c r="A1499" s="4" t="s">
        <v>3066</v>
      </c>
      <c r="B1499" s="4" t="s">
        <v>3067</v>
      </c>
    </row>
    <row r="1500" spans="1:2" x14ac:dyDescent="0.2">
      <c r="A1500" s="4" t="s">
        <v>3068</v>
      </c>
      <c r="B1500" s="4" t="s">
        <v>3069</v>
      </c>
    </row>
    <row r="1501" spans="1:2" x14ac:dyDescent="0.2">
      <c r="A1501" s="4" t="s">
        <v>3070</v>
      </c>
      <c r="B1501" s="4" t="s">
        <v>3071</v>
      </c>
    </row>
    <row r="1502" spans="1:2" x14ac:dyDescent="0.2">
      <c r="A1502" s="4" t="s">
        <v>3072</v>
      </c>
      <c r="B1502" s="4" t="s">
        <v>3073</v>
      </c>
    </row>
    <row r="1503" spans="1:2" x14ac:dyDescent="0.2">
      <c r="A1503" s="4" t="s">
        <v>3074</v>
      </c>
      <c r="B1503" s="4" t="s">
        <v>3075</v>
      </c>
    </row>
    <row r="1504" spans="1:2" x14ac:dyDescent="0.2">
      <c r="A1504" s="4" t="s">
        <v>3076</v>
      </c>
      <c r="B1504" s="4" t="s">
        <v>3077</v>
      </c>
    </row>
    <row r="1505" spans="1:2" x14ac:dyDescent="0.2">
      <c r="A1505" s="4" t="s">
        <v>3078</v>
      </c>
      <c r="B1505" s="4" t="s">
        <v>3079</v>
      </c>
    </row>
    <row r="1506" spans="1:2" x14ac:dyDescent="0.2">
      <c r="A1506" s="4" t="s">
        <v>3080</v>
      </c>
      <c r="B1506" s="4" t="s">
        <v>3081</v>
      </c>
    </row>
    <row r="1507" spans="1:2" x14ac:dyDescent="0.2">
      <c r="A1507" s="4" t="s">
        <v>3082</v>
      </c>
      <c r="B1507" s="4" t="s">
        <v>3083</v>
      </c>
    </row>
    <row r="1508" spans="1:2" x14ac:dyDescent="0.2">
      <c r="A1508" s="4" t="s">
        <v>3084</v>
      </c>
      <c r="B1508" s="4" t="s">
        <v>3085</v>
      </c>
    </row>
    <row r="1509" spans="1:2" x14ac:dyDescent="0.2">
      <c r="A1509" s="4" t="s">
        <v>3086</v>
      </c>
      <c r="B1509" s="4" t="s">
        <v>3087</v>
      </c>
    </row>
    <row r="1510" spans="1:2" x14ac:dyDescent="0.2">
      <c r="A1510" s="4" t="s">
        <v>3088</v>
      </c>
      <c r="B1510" s="4" t="s">
        <v>3089</v>
      </c>
    </row>
    <row r="1511" spans="1:2" x14ac:dyDescent="0.2">
      <c r="A1511" s="4" t="s">
        <v>3090</v>
      </c>
      <c r="B1511" s="4" t="s">
        <v>3091</v>
      </c>
    </row>
    <row r="1512" spans="1:2" x14ac:dyDescent="0.2">
      <c r="A1512" s="4" t="s">
        <v>3092</v>
      </c>
      <c r="B1512" s="4" t="s">
        <v>3093</v>
      </c>
    </row>
    <row r="1513" spans="1:2" x14ac:dyDescent="0.2">
      <c r="A1513" s="4" t="s">
        <v>3094</v>
      </c>
      <c r="B1513" s="4" t="s">
        <v>3095</v>
      </c>
    </row>
    <row r="1514" spans="1:2" x14ac:dyDescent="0.2">
      <c r="A1514" s="4" t="s">
        <v>3096</v>
      </c>
      <c r="B1514" s="4" t="s">
        <v>3097</v>
      </c>
    </row>
    <row r="1515" spans="1:2" x14ac:dyDescent="0.2">
      <c r="A1515" s="4" t="s">
        <v>3098</v>
      </c>
      <c r="B1515" s="4" t="s">
        <v>3099</v>
      </c>
    </row>
    <row r="1516" spans="1:2" x14ac:dyDescent="0.2">
      <c r="A1516" s="4" t="s">
        <v>3100</v>
      </c>
      <c r="B1516" s="4" t="s">
        <v>3101</v>
      </c>
    </row>
    <row r="1517" spans="1:2" x14ac:dyDescent="0.2">
      <c r="A1517" s="4" t="s">
        <v>3102</v>
      </c>
      <c r="B1517" s="4" t="s">
        <v>3103</v>
      </c>
    </row>
    <row r="1518" spans="1:2" x14ac:dyDescent="0.2">
      <c r="A1518" s="4" t="s">
        <v>3104</v>
      </c>
      <c r="B1518" s="4" t="s">
        <v>3105</v>
      </c>
    </row>
    <row r="1519" spans="1:2" x14ac:dyDescent="0.2">
      <c r="A1519" s="4" t="s">
        <v>3106</v>
      </c>
      <c r="B1519" s="4" t="s">
        <v>3107</v>
      </c>
    </row>
    <row r="1520" spans="1:2" x14ac:dyDescent="0.2">
      <c r="A1520" s="4" t="s">
        <v>3108</v>
      </c>
      <c r="B1520" s="4" t="s">
        <v>3109</v>
      </c>
    </row>
    <row r="1521" spans="1:2" x14ac:dyDescent="0.2">
      <c r="A1521" s="4" t="s">
        <v>3110</v>
      </c>
      <c r="B1521" s="4" t="s">
        <v>3111</v>
      </c>
    </row>
    <row r="1522" spans="1:2" x14ac:dyDescent="0.2">
      <c r="A1522" s="4" t="s">
        <v>3112</v>
      </c>
      <c r="B1522" s="4" t="s">
        <v>3113</v>
      </c>
    </row>
    <row r="1523" spans="1:2" x14ac:dyDescent="0.2">
      <c r="A1523" s="4" t="s">
        <v>3114</v>
      </c>
      <c r="B1523" s="4" t="s">
        <v>3115</v>
      </c>
    </row>
    <row r="1524" spans="1:2" x14ac:dyDescent="0.2">
      <c r="A1524" s="4" t="s">
        <v>3116</v>
      </c>
      <c r="B1524" s="4" t="s">
        <v>3117</v>
      </c>
    </row>
    <row r="1525" spans="1:2" x14ac:dyDescent="0.2">
      <c r="A1525" s="4" t="s">
        <v>3118</v>
      </c>
      <c r="B1525" s="4" t="s">
        <v>3119</v>
      </c>
    </row>
    <row r="1526" spans="1:2" x14ac:dyDescent="0.2">
      <c r="A1526" s="4" t="s">
        <v>3120</v>
      </c>
      <c r="B1526" s="4" t="s">
        <v>3121</v>
      </c>
    </row>
    <row r="1527" spans="1:2" x14ac:dyDescent="0.2">
      <c r="A1527" s="4" t="s">
        <v>3122</v>
      </c>
      <c r="B1527" s="4" t="s">
        <v>3123</v>
      </c>
    </row>
    <row r="1528" spans="1:2" x14ac:dyDescent="0.2">
      <c r="A1528" s="4" t="s">
        <v>3124</v>
      </c>
      <c r="B1528" s="4" t="s">
        <v>3125</v>
      </c>
    </row>
    <row r="1529" spans="1:2" x14ac:dyDescent="0.2">
      <c r="A1529" s="4" t="s">
        <v>3126</v>
      </c>
      <c r="B1529" s="4" t="s">
        <v>3127</v>
      </c>
    </row>
    <row r="1530" spans="1:2" x14ac:dyDescent="0.2">
      <c r="A1530" s="4" t="s">
        <v>3128</v>
      </c>
      <c r="B1530" s="4" t="s">
        <v>3129</v>
      </c>
    </row>
    <row r="1531" spans="1:2" x14ac:dyDescent="0.2">
      <c r="A1531" s="4" t="s">
        <v>3130</v>
      </c>
      <c r="B1531" s="4" t="s">
        <v>3131</v>
      </c>
    </row>
    <row r="1532" spans="1:2" x14ac:dyDescent="0.2">
      <c r="A1532" s="4" t="s">
        <v>3132</v>
      </c>
      <c r="B1532" s="4" t="s">
        <v>3133</v>
      </c>
    </row>
    <row r="1533" spans="1:2" x14ac:dyDescent="0.2">
      <c r="A1533" s="4" t="s">
        <v>3134</v>
      </c>
      <c r="B1533" s="4" t="s">
        <v>3135</v>
      </c>
    </row>
    <row r="1534" spans="1:2" x14ac:dyDescent="0.2">
      <c r="A1534" s="4" t="s">
        <v>3136</v>
      </c>
      <c r="B1534" s="4" t="s">
        <v>3137</v>
      </c>
    </row>
    <row r="1535" spans="1:2" x14ac:dyDescent="0.2">
      <c r="A1535" s="4" t="s">
        <v>3138</v>
      </c>
      <c r="B1535" s="4" t="s">
        <v>3139</v>
      </c>
    </row>
    <row r="1536" spans="1:2" x14ac:dyDescent="0.2">
      <c r="A1536" s="4" t="s">
        <v>3140</v>
      </c>
      <c r="B1536" s="4" t="s">
        <v>3141</v>
      </c>
    </row>
    <row r="1537" spans="1:2" x14ac:dyDescent="0.2">
      <c r="A1537" s="4" t="s">
        <v>3142</v>
      </c>
      <c r="B1537" s="4" t="s">
        <v>3143</v>
      </c>
    </row>
    <row r="1538" spans="1:2" x14ac:dyDescent="0.2">
      <c r="A1538" s="4" t="s">
        <v>3144</v>
      </c>
      <c r="B1538" s="4" t="s">
        <v>3145</v>
      </c>
    </row>
    <row r="1539" spans="1:2" x14ac:dyDescent="0.2">
      <c r="A1539" s="4" t="s">
        <v>3146</v>
      </c>
      <c r="B1539" s="4" t="s">
        <v>3147</v>
      </c>
    </row>
    <row r="1540" spans="1:2" x14ac:dyDescent="0.2">
      <c r="A1540" s="4" t="s">
        <v>3148</v>
      </c>
      <c r="B1540" s="4" t="s">
        <v>3149</v>
      </c>
    </row>
    <row r="1541" spans="1:2" x14ac:dyDescent="0.2">
      <c r="A1541" s="4" t="s">
        <v>3150</v>
      </c>
      <c r="B1541" s="4" t="s">
        <v>3151</v>
      </c>
    </row>
    <row r="1542" spans="1:2" x14ac:dyDescent="0.2">
      <c r="A1542" s="4" t="s">
        <v>3152</v>
      </c>
      <c r="B1542" s="4" t="s">
        <v>3153</v>
      </c>
    </row>
    <row r="1543" spans="1:2" x14ac:dyDescent="0.2">
      <c r="A1543" s="4" t="s">
        <v>3154</v>
      </c>
      <c r="B1543" s="4" t="s">
        <v>3155</v>
      </c>
    </row>
    <row r="1544" spans="1:2" x14ac:dyDescent="0.2">
      <c r="A1544" s="4" t="s">
        <v>3156</v>
      </c>
      <c r="B1544" s="4" t="s">
        <v>3157</v>
      </c>
    </row>
    <row r="1545" spans="1:2" x14ac:dyDescent="0.2">
      <c r="A1545" s="4" t="s">
        <v>3158</v>
      </c>
      <c r="B1545" s="4" t="s">
        <v>3159</v>
      </c>
    </row>
    <row r="1546" spans="1:2" x14ac:dyDescent="0.2">
      <c r="A1546" s="4" t="s">
        <v>3160</v>
      </c>
      <c r="B1546" s="4" t="s">
        <v>3161</v>
      </c>
    </row>
    <row r="1547" spans="1:2" x14ac:dyDescent="0.2">
      <c r="A1547" s="4" t="s">
        <v>3162</v>
      </c>
      <c r="B1547" s="4" t="s">
        <v>3163</v>
      </c>
    </row>
    <row r="1548" spans="1:2" x14ac:dyDescent="0.2">
      <c r="A1548" s="4" t="s">
        <v>3164</v>
      </c>
      <c r="B1548" s="4" t="s">
        <v>3165</v>
      </c>
    </row>
    <row r="1549" spans="1:2" x14ac:dyDescent="0.2">
      <c r="A1549" s="4" t="s">
        <v>3166</v>
      </c>
      <c r="B1549" s="4" t="s">
        <v>3167</v>
      </c>
    </row>
    <row r="1550" spans="1:2" x14ac:dyDescent="0.2">
      <c r="A1550" s="4" t="s">
        <v>3168</v>
      </c>
      <c r="B1550" s="4" t="s">
        <v>3169</v>
      </c>
    </row>
    <row r="1551" spans="1:2" x14ac:dyDescent="0.2">
      <c r="A1551" s="4" t="s">
        <v>3170</v>
      </c>
      <c r="B1551" s="4" t="s">
        <v>3171</v>
      </c>
    </row>
    <row r="1552" spans="1:2" x14ac:dyDescent="0.2">
      <c r="A1552" s="4" t="s">
        <v>3172</v>
      </c>
      <c r="B1552" s="4" t="s">
        <v>3173</v>
      </c>
    </row>
    <row r="1553" spans="1:2" x14ac:dyDescent="0.2">
      <c r="A1553" s="4" t="s">
        <v>3174</v>
      </c>
      <c r="B1553" s="4" t="s">
        <v>3175</v>
      </c>
    </row>
    <row r="1554" spans="1:2" x14ac:dyDescent="0.2">
      <c r="A1554" s="4" t="s">
        <v>3176</v>
      </c>
      <c r="B1554" s="4" t="s">
        <v>3177</v>
      </c>
    </row>
    <row r="1555" spans="1:2" x14ac:dyDescent="0.2">
      <c r="A1555" s="4" t="s">
        <v>3178</v>
      </c>
      <c r="B1555" s="4" t="s">
        <v>3179</v>
      </c>
    </row>
    <row r="1556" spans="1:2" x14ac:dyDescent="0.2">
      <c r="A1556" s="4" t="s">
        <v>3180</v>
      </c>
      <c r="B1556" s="4" t="s">
        <v>3181</v>
      </c>
    </row>
    <row r="1557" spans="1:2" x14ac:dyDescent="0.2">
      <c r="A1557" s="4" t="s">
        <v>3182</v>
      </c>
      <c r="B1557" s="4" t="s">
        <v>3183</v>
      </c>
    </row>
    <row r="1558" spans="1:2" x14ac:dyDescent="0.2">
      <c r="A1558" s="4" t="s">
        <v>3184</v>
      </c>
      <c r="B1558" s="4" t="s">
        <v>3185</v>
      </c>
    </row>
    <row r="1559" spans="1:2" x14ac:dyDescent="0.2">
      <c r="A1559" s="4" t="s">
        <v>3186</v>
      </c>
      <c r="B1559" s="4" t="s">
        <v>3187</v>
      </c>
    </row>
    <row r="1560" spans="1:2" x14ac:dyDescent="0.2">
      <c r="A1560" s="4" t="s">
        <v>3188</v>
      </c>
      <c r="B1560" s="4" t="s">
        <v>3189</v>
      </c>
    </row>
    <row r="1561" spans="1:2" x14ac:dyDescent="0.2">
      <c r="A1561" s="4" t="s">
        <v>3190</v>
      </c>
      <c r="B1561" s="4" t="s">
        <v>3191</v>
      </c>
    </row>
    <row r="1562" spans="1:2" x14ac:dyDescent="0.2">
      <c r="A1562" s="4" t="s">
        <v>3192</v>
      </c>
      <c r="B1562" s="4" t="s">
        <v>3193</v>
      </c>
    </row>
    <row r="1563" spans="1:2" x14ac:dyDescent="0.2">
      <c r="A1563" s="4" t="s">
        <v>3194</v>
      </c>
      <c r="B1563" s="4" t="s">
        <v>3195</v>
      </c>
    </row>
    <row r="1564" spans="1:2" x14ac:dyDescent="0.2">
      <c r="A1564" s="4" t="s">
        <v>3196</v>
      </c>
      <c r="B1564" s="4" t="s">
        <v>3197</v>
      </c>
    </row>
    <row r="1565" spans="1:2" x14ac:dyDescent="0.2">
      <c r="A1565" s="4" t="s">
        <v>3198</v>
      </c>
      <c r="B1565" s="4" t="s">
        <v>3199</v>
      </c>
    </row>
    <row r="1566" spans="1:2" x14ac:dyDescent="0.2">
      <c r="A1566" s="4" t="s">
        <v>3200</v>
      </c>
      <c r="B1566" s="4" t="s">
        <v>3201</v>
      </c>
    </row>
    <row r="1567" spans="1:2" x14ac:dyDescent="0.2">
      <c r="A1567" s="4" t="s">
        <v>3202</v>
      </c>
      <c r="B1567" s="4" t="s">
        <v>3203</v>
      </c>
    </row>
    <row r="1568" spans="1:2" x14ac:dyDescent="0.2">
      <c r="A1568" s="4" t="s">
        <v>3204</v>
      </c>
      <c r="B1568" s="4" t="s">
        <v>3205</v>
      </c>
    </row>
    <row r="1569" spans="1:2" x14ac:dyDescent="0.2">
      <c r="A1569" s="4" t="s">
        <v>3206</v>
      </c>
      <c r="B1569" s="4" t="s">
        <v>3207</v>
      </c>
    </row>
    <row r="1570" spans="1:2" x14ac:dyDescent="0.2">
      <c r="A1570" s="4" t="s">
        <v>3208</v>
      </c>
      <c r="B1570" s="4" t="s">
        <v>3209</v>
      </c>
    </row>
    <row r="1571" spans="1:2" x14ac:dyDescent="0.2">
      <c r="A1571" s="4" t="s">
        <v>3210</v>
      </c>
      <c r="B1571" s="4" t="s">
        <v>3211</v>
      </c>
    </row>
    <row r="1572" spans="1:2" x14ac:dyDescent="0.2">
      <c r="A1572" s="4" t="s">
        <v>3212</v>
      </c>
      <c r="B1572" s="4" t="s">
        <v>3213</v>
      </c>
    </row>
    <row r="1573" spans="1:2" x14ac:dyDescent="0.2">
      <c r="A1573" s="4" t="s">
        <v>3214</v>
      </c>
      <c r="B1573" s="4" t="s">
        <v>3215</v>
      </c>
    </row>
    <row r="1574" spans="1:2" x14ac:dyDescent="0.2">
      <c r="A1574" s="4" t="s">
        <v>3216</v>
      </c>
      <c r="B1574" s="4" t="s">
        <v>3217</v>
      </c>
    </row>
    <row r="1575" spans="1:2" x14ac:dyDescent="0.2">
      <c r="A1575" s="4" t="s">
        <v>3218</v>
      </c>
      <c r="B1575" s="4" t="s">
        <v>3219</v>
      </c>
    </row>
    <row r="1576" spans="1:2" x14ac:dyDescent="0.2">
      <c r="A1576" s="4" t="s">
        <v>3220</v>
      </c>
      <c r="B1576" s="4" t="s">
        <v>3221</v>
      </c>
    </row>
    <row r="1577" spans="1:2" x14ac:dyDescent="0.2">
      <c r="A1577" s="4" t="s">
        <v>3222</v>
      </c>
      <c r="B1577" s="4" t="s">
        <v>3223</v>
      </c>
    </row>
    <row r="1578" spans="1:2" x14ac:dyDescent="0.2">
      <c r="A1578" s="4" t="s">
        <v>3224</v>
      </c>
      <c r="B1578" s="4" t="s">
        <v>3225</v>
      </c>
    </row>
    <row r="1579" spans="1:2" x14ac:dyDescent="0.2">
      <c r="A1579" s="4" t="s">
        <v>3226</v>
      </c>
      <c r="B1579" s="4" t="s">
        <v>3227</v>
      </c>
    </row>
    <row r="1580" spans="1:2" x14ac:dyDescent="0.2">
      <c r="A1580" s="4" t="s">
        <v>3228</v>
      </c>
      <c r="B1580" s="4" t="s">
        <v>3229</v>
      </c>
    </row>
    <row r="1581" spans="1:2" x14ac:dyDescent="0.2">
      <c r="A1581" s="4" t="s">
        <v>3230</v>
      </c>
      <c r="B1581" s="4" t="s">
        <v>3231</v>
      </c>
    </row>
    <row r="1582" spans="1:2" x14ac:dyDescent="0.2">
      <c r="A1582" s="4" t="s">
        <v>3232</v>
      </c>
      <c r="B1582" s="4" t="s">
        <v>3233</v>
      </c>
    </row>
    <row r="1583" spans="1:2" x14ac:dyDescent="0.2">
      <c r="A1583" s="4" t="s">
        <v>3234</v>
      </c>
      <c r="B1583" s="4" t="s">
        <v>3235</v>
      </c>
    </row>
    <row r="1584" spans="1:2" x14ac:dyDescent="0.2">
      <c r="A1584" s="4" t="s">
        <v>3236</v>
      </c>
      <c r="B1584" s="4" t="s">
        <v>3237</v>
      </c>
    </row>
    <row r="1585" spans="1:2" x14ac:dyDescent="0.2">
      <c r="A1585" s="4" t="s">
        <v>3238</v>
      </c>
      <c r="B1585" s="4" t="s">
        <v>3239</v>
      </c>
    </row>
    <row r="1586" spans="1:2" x14ac:dyDescent="0.2">
      <c r="A1586" s="4" t="s">
        <v>3240</v>
      </c>
      <c r="B1586" s="4" t="s">
        <v>3241</v>
      </c>
    </row>
    <row r="1587" spans="1:2" x14ac:dyDescent="0.2">
      <c r="A1587" s="4" t="s">
        <v>3242</v>
      </c>
      <c r="B1587" s="4" t="s">
        <v>3243</v>
      </c>
    </row>
    <row r="1588" spans="1:2" x14ac:dyDescent="0.2">
      <c r="A1588" s="4" t="s">
        <v>3244</v>
      </c>
      <c r="B1588" s="4" t="s">
        <v>3245</v>
      </c>
    </row>
    <row r="1589" spans="1:2" x14ac:dyDescent="0.2">
      <c r="A1589" s="4" t="s">
        <v>3246</v>
      </c>
      <c r="B1589" s="4" t="s">
        <v>3247</v>
      </c>
    </row>
    <row r="1590" spans="1:2" x14ac:dyDescent="0.2">
      <c r="A1590" s="4" t="s">
        <v>3248</v>
      </c>
      <c r="B1590" s="4" t="s">
        <v>3249</v>
      </c>
    </row>
    <row r="1591" spans="1:2" x14ac:dyDescent="0.2">
      <c r="A1591" s="4" t="s">
        <v>3250</v>
      </c>
      <c r="B1591" s="4" t="s">
        <v>3251</v>
      </c>
    </row>
    <row r="1592" spans="1:2" x14ac:dyDescent="0.2">
      <c r="A1592" s="4" t="s">
        <v>3252</v>
      </c>
      <c r="B1592" s="4" t="s">
        <v>3253</v>
      </c>
    </row>
    <row r="1593" spans="1:2" x14ac:dyDescent="0.2">
      <c r="A1593" s="4" t="s">
        <v>3254</v>
      </c>
      <c r="B1593" s="4" t="s">
        <v>3255</v>
      </c>
    </row>
    <row r="1594" spans="1:2" x14ac:dyDescent="0.2">
      <c r="A1594" s="4" t="s">
        <v>3256</v>
      </c>
      <c r="B1594" s="4" t="s">
        <v>3257</v>
      </c>
    </row>
    <row r="1595" spans="1:2" x14ac:dyDescent="0.2">
      <c r="A1595" s="4" t="s">
        <v>3258</v>
      </c>
      <c r="B1595" s="4" t="s">
        <v>3259</v>
      </c>
    </row>
    <row r="1596" spans="1:2" x14ac:dyDescent="0.2">
      <c r="A1596" s="4" t="s">
        <v>3260</v>
      </c>
      <c r="B1596" s="4" t="s">
        <v>3261</v>
      </c>
    </row>
    <row r="1597" spans="1:2" x14ac:dyDescent="0.2">
      <c r="A1597" s="4" t="s">
        <v>3262</v>
      </c>
      <c r="B1597" s="4" t="s">
        <v>3263</v>
      </c>
    </row>
    <row r="1598" spans="1:2" x14ac:dyDescent="0.2">
      <c r="A1598" s="4" t="s">
        <v>3264</v>
      </c>
      <c r="B1598" s="4" t="s">
        <v>3265</v>
      </c>
    </row>
    <row r="1599" spans="1:2" x14ac:dyDescent="0.2">
      <c r="A1599" s="4" t="s">
        <v>3266</v>
      </c>
      <c r="B1599" s="4" t="s">
        <v>3267</v>
      </c>
    </row>
    <row r="1600" spans="1:2" x14ac:dyDescent="0.2">
      <c r="A1600" s="4" t="s">
        <v>3268</v>
      </c>
      <c r="B1600" s="4" t="s">
        <v>3269</v>
      </c>
    </row>
    <row r="1601" spans="1:2" x14ac:dyDescent="0.2">
      <c r="A1601" s="4" t="s">
        <v>3270</v>
      </c>
      <c r="B1601" s="4" t="s">
        <v>3271</v>
      </c>
    </row>
    <row r="1602" spans="1:2" x14ac:dyDescent="0.2">
      <c r="A1602" s="4" t="s">
        <v>3272</v>
      </c>
      <c r="B1602" s="4" t="s">
        <v>3273</v>
      </c>
    </row>
    <row r="1603" spans="1:2" x14ac:dyDescent="0.2">
      <c r="A1603" s="4" t="s">
        <v>3274</v>
      </c>
      <c r="B1603" s="4" t="s">
        <v>3275</v>
      </c>
    </row>
    <row r="1604" spans="1:2" x14ac:dyDescent="0.2">
      <c r="A1604" s="4" t="s">
        <v>3276</v>
      </c>
      <c r="B1604" s="4" t="s">
        <v>3277</v>
      </c>
    </row>
    <row r="1605" spans="1:2" x14ac:dyDescent="0.2">
      <c r="A1605" s="4" t="s">
        <v>3278</v>
      </c>
      <c r="B1605" s="4" t="s">
        <v>3279</v>
      </c>
    </row>
    <row r="1606" spans="1:2" x14ac:dyDescent="0.2">
      <c r="A1606" s="4" t="s">
        <v>3280</v>
      </c>
      <c r="B1606" s="4" t="s">
        <v>3281</v>
      </c>
    </row>
    <row r="1607" spans="1:2" x14ac:dyDescent="0.2">
      <c r="A1607" s="4" t="s">
        <v>3282</v>
      </c>
      <c r="B1607" s="4" t="s">
        <v>3283</v>
      </c>
    </row>
    <row r="1608" spans="1:2" x14ac:dyDescent="0.2">
      <c r="A1608" s="4" t="s">
        <v>3284</v>
      </c>
      <c r="B1608" s="4" t="s">
        <v>3285</v>
      </c>
    </row>
    <row r="1609" spans="1:2" x14ac:dyDescent="0.2">
      <c r="A1609" s="4" t="s">
        <v>3286</v>
      </c>
      <c r="B1609" s="4" t="s">
        <v>3287</v>
      </c>
    </row>
    <row r="1610" spans="1:2" x14ac:dyDescent="0.2">
      <c r="A1610" s="4" t="s">
        <v>3288</v>
      </c>
      <c r="B1610" s="4" t="s">
        <v>3289</v>
      </c>
    </row>
    <row r="1611" spans="1:2" x14ac:dyDescent="0.2">
      <c r="A1611" s="4" t="s">
        <v>3290</v>
      </c>
      <c r="B1611" s="4" t="s">
        <v>3291</v>
      </c>
    </row>
    <row r="1612" spans="1:2" x14ac:dyDescent="0.2">
      <c r="A1612" s="4" t="s">
        <v>3292</v>
      </c>
      <c r="B1612" s="4" t="s">
        <v>3293</v>
      </c>
    </row>
    <row r="1613" spans="1:2" x14ac:dyDescent="0.2">
      <c r="A1613" s="4" t="s">
        <v>3294</v>
      </c>
      <c r="B1613" s="4" t="s">
        <v>3295</v>
      </c>
    </row>
    <row r="1614" spans="1:2" x14ac:dyDescent="0.2">
      <c r="A1614" s="4" t="s">
        <v>3296</v>
      </c>
      <c r="B1614" s="4" t="s">
        <v>3297</v>
      </c>
    </row>
    <row r="1615" spans="1:2" x14ac:dyDescent="0.2">
      <c r="A1615" s="4" t="s">
        <v>3298</v>
      </c>
      <c r="B1615" s="4" t="s">
        <v>3299</v>
      </c>
    </row>
    <row r="1616" spans="1:2" x14ac:dyDescent="0.2">
      <c r="A1616" s="4" t="s">
        <v>3300</v>
      </c>
      <c r="B1616" s="4" t="s">
        <v>3301</v>
      </c>
    </row>
    <row r="1617" spans="1:2" x14ac:dyDescent="0.2">
      <c r="A1617" s="4" t="s">
        <v>3302</v>
      </c>
      <c r="B1617" s="4" t="s">
        <v>3303</v>
      </c>
    </row>
    <row r="1618" spans="1:2" x14ac:dyDescent="0.2">
      <c r="A1618" s="4" t="s">
        <v>3304</v>
      </c>
      <c r="B1618" s="4" t="s">
        <v>3305</v>
      </c>
    </row>
    <row r="1619" spans="1:2" x14ac:dyDescent="0.2">
      <c r="A1619" s="4" t="s">
        <v>3306</v>
      </c>
      <c r="B1619" s="4" t="s">
        <v>3307</v>
      </c>
    </row>
    <row r="1620" spans="1:2" x14ac:dyDescent="0.2">
      <c r="A1620" s="4" t="s">
        <v>3308</v>
      </c>
      <c r="B1620" s="4" t="s">
        <v>3309</v>
      </c>
    </row>
    <row r="1621" spans="1:2" x14ac:dyDescent="0.2">
      <c r="A1621" s="4" t="s">
        <v>3310</v>
      </c>
      <c r="B1621" s="4" t="s">
        <v>3311</v>
      </c>
    </row>
    <row r="1622" spans="1:2" x14ac:dyDescent="0.2">
      <c r="A1622" s="4" t="s">
        <v>3312</v>
      </c>
      <c r="B1622" s="4" t="s">
        <v>3313</v>
      </c>
    </row>
    <row r="1623" spans="1:2" x14ac:dyDescent="0.2">
      <c r="A1623" s="4" t="s">
        <v>3314</v>
      </c>
      <c r="B1623" s="4" t="s">
        <v>3315</v>
      </c>
    </row>
    <row r="1624" spans="1:2" x14ac:dyDescent="0.2">
      <c r="A1624" s="4" t="s">
        <v>3316</v>
      </c>
      <c r="B1624" s="4" t="s">
        <v>3317</v>
      </c>
    </row>
    <row r="1625" spans="1:2" x14ac:dyDescent="0.2">
      <c r="A1625" s="4" t="s">
        <v>3318</v>
      </c>
      <c r="B1625" s="4" t="s">
        <v>3319</v>
      </c>
    </row>
    <row r="1626" spans="1:2" x14ac:dyDescent="0.2">
      <c r="A1626" s="4" t="s">
        <v>3320</v>
      </c>
      <c r="B1626" s="4" t="s">
        <v>3321</v>
      </c>
    </row>
    <row r="1627" spans="1:2" x14ac:dyDescent="0.2">
      <c r="A1627" s="4" t="s">
        <v>3322</v>
      </c>
      <c r="B1627" s="4" t="s">
        <v>3323</v>
      </c>
    </row>
    <row r="1628" spans="1:2" x14ac:dyDescent="0.2">
      <c r="A1628" s="4" t="s">
        <v>3324</v>
      </c>
      <c r="B1628" s="4" t="s">
        <v>3325</v>
      </c>
    </row>
    <row r="1629" spans="1:2" x14ac:dyDescent="0.2">
      <c r="A1629" s="4" t="s">
        <v>3326</v>
      </c>
      <c r="B1629" s="4" t="s">
        <v>3327</v>
      </c>
    </row>
    <row r="1630" spans="1:2" x14ac:dyDescent="0.2">
      <c r="A1630" s="4" t="s">
        <v>3328</v>
      </c>
      <c r="B1630" s="4" t="s">
        <v>3329</v>
      </c>
    </row>
    <row r="1631" spans="1:2" x14ac:dyDescent="0.2">
      <c r="A1631" s="4" t="s">
        <v>3330</v>
      </c>
      <c r="B1631" s="4" t="s">
        <v>3331</v>
      </c>
    </row>
    <row r="1632" spans="1:2" x14ac:dyDescent="0.2">
      <c r="A1632" s="4" t="s">
        <v>3332</v>
      </c>
      <c r="B1632" s="4" t="s">
        <v>3333</v>
      </c>
    </row>
    <row r="1633" spans="1:2" x14ac:dyDescent="0.2">
      <c r="A1633" s="4" t="s">
        <v>3334</v>
      </c>
      <c r="B1633" s="4" t="s">
        <v>3335</v>
      </c>
    </row>
    <row r="1634" spans="1:2" x14ac:dyDescent="0.2">
      <c r="A1634" s="4" t="s">
        <v>3336</v>
      </c>
      <c r="B1634" s="4" t="s">
        <v>3337</v>
      </c>
    </row>
    <row r="1635" spans="1:2" x14ac:dyDescent="0.2">
      <c r="A1635" s="4" t="s">
        <v>3338</v>
      </c>
      <c r="B1635" s="4" t="s">
        <v>3339</v>
      </c>
    </row>
    <row r="1636" spans="1:2" x14ac:dyDescent="0.2">
      <c r="A1636" s="4" t="s">
        <v>3340</v>
      </c>
      <c r="B1636" s="4" t="s">
        <v>3341</v>
      </c>
    </row>
    <row r="1637" spans="1:2" x14ac:dyDescent="0.2">
      <c r="A1637" s="4" t="s">
        <v>3342</v>
      </c>
      <c r="B1637" s="4" t="s">
        <v>3343</v>
      </c>
    </row>
    <row r="1638" spans="1:2" x14ac:dyDescent="0.2">
      <c r="A1638" s="4" t="s">
        <v>3344</v>
      </c>
      <c r="B1638" s="4" t="s">
        <v>3345</v>
      </c>
    </row>
    <row r="1639" spans="1:2" x14ac:dyDescent="0.2">
      <c r="A1639" s="4" t="s">
        <v>3346</v>
      </c>
      <c r="B1639" s="4" t="s">
        <v>3347</v>
      </c>
    </row>
    <row r="1640" spans="1:2" x14ac:dyDescent="0.2">
      <c r="A1640" s="4" t="s">
        <v>3348</v>
      </c>
      <c r="B1640" s="4" t="s">
        <v>3349</v>
      </c>
    </row>
    <row r="1641" spans="1:2" x14ac:dyDescent="0.2">
      <c r="A1641" s="4" t="s">
        <v>3350</v>
      </c>
      <c r="B1641" s="4" t="s">
        <v>3351</v>
      </c>
    </row>
    <row r="1642" spans="1:2" x14ac:dyDescent="0.2">
      <c r="A1642" s="4" t="s">
        <v>3352</v>
      </c>
      <c r="B1642" s="4" t="s">
        <v>3353</v>
      </c>
    </row>
    <row r="1643" spans="1:2" x14ac:dyDescent="0.2">
      <c r="A1643" s="4" t="s">
        <v>3354</v>
      </c>
      <c r="B1643" s="4" t="s">
        <v>3355</v>
      </c>
    </row>
    <row r="1644" spans="1:2" x14ac:dyDescent="0.2">
      <c r="A1644" s="4" t="s">
        <v>3356</v>
      </c>
      <c r="B1644" s="4" t="s">
        <v>3357</v>
      </c>
    </row>
    <row r="1645" spans="1:2" x14ac:dyDescent="0.2">
      <c r="A1645" s="4" t="s">
        <v>3358</v>
      </c>
      <c r="B1645" s="4" t="s">
        <v>3359</v>
      </c>
    </row>
    <row r="1646" spans="1:2" x14ac:dyDescent="0.2">
      <c r="A1646" s="4" t="s">
        <v>3360</v>
      </c>
      <c r="B1646" s="4" t="s">
        <v>3361</v>
      </c>
    </row>
    <row r="1647" spans="1:2" x14ac:dyDescent="0.2">
      <c r="A1647" s="4" t="s">
        <v>3362</v>
      </c>
      <c r="B1647" s="4" t="s">
        <v>3363</v>
      </c>
    </row>
    <row r="1648" spans="1:2" x14ac:dyDescent="0.2">
      <c r="A1648" s="4" t="s">
        <v>3364</v>
      </c>
      <c r="B1648" s="4" t="s">
        <v>3365</v>
      </c>
    </row>
    <row r="1649" spans="1:2" x14ac:dyDescent="0.2">
      <c r="A1649" s="4" t="s">
        <v>3366</v>
      </c>
      <c r="B1649" s="4" t="s">
        <v>3367</v>
      </c>
    </row>
    <row r="1650" spans="1:2" x14ac:dyDescent="0.2">
      <c r="A1650" s="4" t="s">
        <v>3368</v>
      </c>
      <c r="B1650" s="4" t="s">
        <v>3369</v>
      </c>
    </row>
    <row r="1651" spans="1:2" x14ac:dyDescent="0.2">
      <c r="A1651" s="4" t="s">
        <v>3370</v>
      </c>
      <c r="B1651" s="4" t="s">
        <v>3371</v>
      </c>
    </row>
    <row r="1652" spans="1:2" x14ac:dyDescent="0.2">
      <c r="A1652" s="4" t="s">
        <v>3372</v>
      </c>
      <c r="B1652" s="4" t="s">
        <v>3373</v>
      </c>
    </row>
    <row r="1653" spans="1:2" x14ac:dyDescent="0.2">
      <c r="A1653" s="4" t="s">
        <v>3374</v>
      </c>
      <c r="B1653" s="4" t="s">
        <v>3375</v>
      </c>
    </row>
    <row r="1654" spans="1:2" x14ac:dyDescent="0.2">
      <c r="A1654" s="4" t="s">
        <v>3376</v>
      </c>
      <c r="B1654" s="4" t="s">
        <v>3377</v>
      </c>
    </row>
    <row r="1655" spans="1:2" x14ac:dyDescent="0.2">
      <c r="A1655" s="4" t="s">
        <v>3378</v>
      </c>
      <c r="B1655" s="4" t="s">
        <v>3379</v>
      </c>
    </row>
    <row r="1656" spans="1:2" x14ac:dyDescent="0.2">
      <c r="A1656" s="4" t="s">
        <v>3380</v>
      </c>
      <c r="B1656" s="4" t="s">
        <v>3381</v>
      </c>
    </row>
    <row r="1657" spans="1:2" x14ac:dyDescent="0.2">
      <c r="A1657" s="4" t="s">
        <v>3382</v>
      </c>
      <c r="B1657" s="4" t="s">
        <v>3383</v>
      </c>
    </row>
    <row r="1658" spans="1:2" x14ac:dyDescent="0.2">
      <c r="A1658" s="4" t="s">
        <v>3384</v>
      </c>
      <c r="B1658" s="4" t="s">
        <v>3385</v>
      </c>
    </row>
    <row r="1659" spans="1:2" x14ac:dyDescent="0.2">
      <c r="A1659" s="4" t="s">
        <v>3386</v>
      </c>
      <c r="B1659" s="4" t="s">
        <v>3387</v>
      </c>
    </row>
    <row r="1660" spans="1:2" x14ac:dyDescent="0.2">
      <c r="A1660" s="4" t="s">
        <v>3388</v>
      </c>
      <c r="B1660" s="4" t="s">
        <v>3389</v>
      </c>
    </row>
    <row r="1661" spans="1:2" x14ac:dyDescent="0.2">
      <c r="A1661" s="4" t="s">
        <v>3390</v>
      </c>
      <c r="B1661" s="4" t="s">
        <v>3391</v>
      </c>
    </row>
    <row r="1662" spans="1:2" x14ac:dyDescent="0.2">
      <c r="A1662" s="4" t="s">
        <v>3392</v>
      </c>
      <c r="B1662" s="4" t="s">
        <v>3393</v>
      </c>
    </row>
    <row r="1663" spans="1:2" x14ac:dyDescent="0.2">
      <c r="A1663" s="4" t="s">
        <v>3394</v>
      </c>
      <c r="B1663" s="4" t="s">
        <v>3395</v>
      </c>
    </row>
    <row r="1664" spans="1:2" x14ac:dyDescent="0.2">
      <c r="A1664" s="4" t="s">
        <v>3396</v>
      </c>
      <c r="B1664" s="4" t="s">
        <v>3397</v>
      </c>
    </row>
    <row r="1665" spans="1:2" x14ac:dyDescent="0.2">
      <c r="A1665" s="4" t="s">
        <v>3398</v>
      </c>
      <c r="B1665" s="4" t="s">
        <v>3399</v>
      </c>
    </row>
    <row r="1666" spans="1:2" x14ac:dyDescent="0.2">
      <c r="A1666" s="4" t="s">
        <v>3400</v>
      </c>
      <c r="B1666" s="4" t="s">
        <v>3401</v>
      </c>
    </row>
    <row r="1667" spans="1:2" x14ac:dyDescent="0.2">
      <c r="A1667" s="4" t="s">
        <v>3402</v>
      </c>
      <c r="B1667" s="4" t="s">
        <v>3403</v>
      </c>
    </row>
    <row r="1668" spans="1:2" x14ac:dyDescent="0.2">
      <c r="A1668" s="4" t="s">
        <v>3404</v>
      </c>
      <c r="B1668" s="4" t="s">
        <v>3405</v>
      </c>
    </row>
    <row r="1669" spans="1:2" x14ac:dyDescent="0.2">
      <c r="A1669" s="4" t="s">
        <v>3406</v>
      </c>
      <c r="B1669" s="4" t="s">
        <v>3407</v>
      </c>
    </row>
    <row r="1670" spans="1:2" x14ac:dyDescent="0.2">
      <c r="A1670" s="4" t="s">
        <v>3408</v>
      </c>
      <c r="B1670" s="4" t="s">
        <v>3409</v>
      </c>
    </row>
    <row r="1671" spans="1:2" x14ac:dyDescent="0.2">
      <c r="A1671" s="4" t="s">
        <v>3410</v>
      </c>
      <c r="B1671" s="4" t="s">
        <v>3411</v>
      </c>
    </row>
    <row r="1672" spans="1:2" x14ac:dyDescent="0.2">
      <c r="A1672" s="4" t="s">
        <v>3412</v>
      </c>
      <c r="B1672" s="4" t="s">
        <v>3413</v>
      </c>
    </row>
    <row r="1673" spans="1:2" x14ac:dyDescent="0.2">
      <c r="A1673" s="4" t="s">
        <v>3414</v>
      </c>
      <c r="B1673" s="4" t="s">
        <v>3415</v>
      </c>
    </row>
    <row r="1674" spans="1:2" x14ac:dyDescent="0.2">
      <c r="A1674" s="4" t="s">
        <v>3416</v>
      </c>
      <c r="B1674" s="4" t="s">
        <v>3417</v>
      </c>
    </row>
    <row r="1675" spans="1:2" x14ac:dyDescent="0.2">
      <c r="A1675" s="4" t="s">
        <v>3418</v>
      </c>
      <c r="B1675" s="4" t="s">
        <v>3419</v>
      </c>
    </row>
    <row r="1676" spans="1:2" x14ac:dyDescent="0.2">
      <c r="A1676" s="4" t="s">
        <v>3420</v>
      </c>
      <c r="B1676" s="4" t="s">
        <v>3421</v>
      </c>
    </row>
    <row r="1677" spans="1:2" x14ac:dyDescent="0.2">
      <c r="A1677" s="4" t="s">
        <v>3422</v>
      </c>
      <c r="B1677" s="4" t="s">
        <v>3423</v>
      </c>
    </row>
    <row r="1678" spans="1:2" x14ac:dyDescent="0.2">
      <c r="A1678" s="4" t="s">
        <v>3424</v>
      </c>
      <c r="B1678" s="4" t="s">
        <v>3425</v>
      </c>
    </row>
    <row r="1679" spans="1:2" x14ac:dyDescent="0.2">
      <c r="A1679" s="4" t="s">
        <v>3426</v>
      </c>
      <c r="B1679" s="4" t="s">
        <v>3427</v>
      </c>
    </row>
    <row r="1680" spans="1:2" x14ac:dyDescent="0.2">
      <c r="A1680" s="4" t="s">
        <v>3428</v>
      </c>
      <c r="B1680" s="4" t="s">
        <v>3429</v>
      </c>
    </row>
    <row r="1681" spans="1:2" x14ac:dyDescent="0.2">
      <c r="A1681" s="4" t="s">
        <v>3430</v>
      </c>
      <c r="B1681" s="4" t="s">
        <v>3431</v>
      </c>
    </row>
    <row r="1682" spans="1:2" x14ac:dyDescent="0.2">
      <c r="A1682" s="4" t="s">
        <v>3432</v>
      </c>
      <c r="B1682" s="4" t="s">
        <v>3433</v>
      </c>
    </row>
    <row r="1683" spans="1:2" x14ac:dyDescent="0.2">
      <c r="A1683" s="4" t="s">
        <v>3434</v>
      </c>
      <c r="B1683" s="4" t="s">
        <v>3435</v>
      </c>
    </row>
    <row r="1684" spans="1:2" x14ac:dyDescent="0.2">
      <c r="A1684" s="4" t="s">
        <v>3436</v>
      </c>
      <c r="B1684" s="4" t="s">
        <v>3437</v>
      </c>
    </row>
    <row r="1685" spans="1:2" x14ac:dyDescent="0.2">
      <c r="A1685" s="4" t="s">
        <v>3438</v>
      </c>
      <c r="B1685" s="4" t="s">
        <v>3439</v>
      </c>
    </row>
    <row r="1686" spans="1:2" x14ac:dyDescent="0.2">
      <c r="A1686" s="4" t="s">
        <v>3440</v>
      </c>
      <c r="B1686" s="4" t="s">
        <v>3441</v>
      </c>
    </row>
    <row r="1687" spans="1:2" x14ac:dyDescent="0.2">
      <c r="A1687" s="4" t="s">
        <v>3442</v>
      </c>
      <c r="B1687" s="4" t="s">
        <v>3443</v>
      </c>
    </row>
    <row r="1688" spans="1:2" x14ac:dyDescent="0.2">
      <c r="A1688" s="4" t="s">
        <v>3444</v>
      </c>
      <c r="B1688" s="4" t="s">
        <v>3445</v>
      </c>
    </row>
    <row r="1689" spans="1:2" x14ac:dyDescent="0.2">
      <c r="A1689" s="4" t="s">
        <v>3446</v>
      </c>
      <c r="B1689" s="4" t="s">
        <v>3447</v>
      </c>
    </row>
    <row r="1690" spans="1:2" x14ac:dyDescent="0.2">
      <c r="A1690" s="4" t="s">
        <v>3448</v>
      </c>
      <c r="B1690" s="4" t="s">
        <v>3449</v>
      </c>
    </row>
    <row r="1691" spans="1:2" x14ac:dyDescent="0.2">
      <c r="A1691" s="4" t="s">
        <v>3450</v>
      </c>
      <c r="B1691" s="4" t="s">
        <v>3451</v>
      </c>
    </row>
    <row r="1692" spans="1:2" x14ac:dyDescent="0.2">
      <c r="A1692" s="4" t="s">
        <v>3452</v>
      </c>
      <c r="B1692" s="4" t="s">
        <v>3453</v>
      </c>
    </row>
    <row r="1693" spans="1:2" x14ac:dyDescent="0.2">
      <c r="A1693" s="4" t="s">
        <v>3454</v>
      </c>
      <c r="B1693" s="4" t="s">
        <v>3455</v>
      </c>
    </row>
    <row r="1694" spans="1:2" x14ac:dyDescent="0.2">
      <c r="A1694" s="4" t="s">
        <v>3456</v>
      </c>
      <c r="B1694" s="4" t="s">
        <v>3457</v>
      </c>
    </row>
    <row r="1695" spans="1:2" x14ac:dyDescent="0.2">
      <c r="A1695" s="4" t="s">
        <v>3458</v>
      </c>
      <c r="B1695" s="4" t="s">
        <v>3459</v>
      </c>
    </row>
    <row r="1696" spans="1:2" x14ac:dyDescent="0.2">
      <c r="A1696" s="4" t="s">
        <v>3460</v>
      </c>
      <c r="B1696" s="4" t="s">
        <v>3461</v>
      </c>
    </row>
    <row r="1697" spans="1:2" x14ac:dyDescent="0.2">
      <c r="A1697" s="4" t="s">
        <v>3462</v>
      </c>
      <c r="B1697" s="4" t="s">
        <v>3463</v>
      </c>
    </row>
    <row r="1698" spans="1:2" x14ac:dyDescent="0.2">
      <c r="A1698" s="4" t="s">
        <v>3464</v>
      </c>
      <c r="B1698" s="4" t="s">
        <v>3465</v>
      </c>
    </row>
    <row r="1699" spans="1:2" x14ac:dyDescent="0.2">
      <c r="A1699" s="4" t="s">
        <v>3466</v>
      </c>
      <c r="B1699" s="4" t="s">
        <v>3467</v>
      </c>
    </row>
    <row r="1700" spans="1:2" x14ac:dyDescent="0.2">
      <c r="A1700" s="4" t="s">
        <v>3468</v>
      </c>
      <c r="B1700" s="4" t="s">
        <v>3469</v>
      </c>
    </row>
    <row r="1701" spans="1:2" x14ac:dyDescent="0.2">
      <c r="A1701" s="4" t="s">
        <v>3470</v>
      </c>
      <c r="B1701" s="4" t="s">
        <v>3471</v>
      </c>
    </row>
    <row r="1702" spans="1:2" x14ac:dyDescent="0.2">
      <c r="A1702" s="4" t="s">
        <v>3472</v>
      </c>
      <c r="B1702" s="4" t="s">
        <v>3473</v>
      </c>
    </row>
    <row r="1703" spans="1:2" x14ac:dyDescent="0.2">
      <c r="A1703" s="4" t="s">
        <v>3474</v>
      </c>
      <c r="B1703" s="4" t="s">
        <v>3475</v>
      </c>
    </row>
    <row r="1704" spans="1:2" x14ac:dyDescent="0.2">
      <c r="A1704" s="4" t="s">
        <v>3476</v>
      </c>
      <c r="B1704" s="4" t="s">
        <v>3477</v>
      </c>
    </row>
    <row r="1705" spans="1:2" x14ac:dyDescent="0.2">
      <c r="A1705" s="4" t="s">
        <v>3478</v>
      </c>
      <c r="B1705" s="4" t="s">
        <v>3479</v>
      </c>
    </row>
    <row r="1706" spans="1:2" x14ac:dyDescent="0.2">
      <c r="A1706" s="4" t="s">
        <v>3480</v>
      </c>
      <c r="B1706" s="4" t="s">
        <v>3481</v>
      </c>
    </row>
    <row r="1707" spans="1:2" x14ac:dyDescent="0.2">
      <c r="A1707" s="4" t="s">
        <v>3482</v>
      </c>
      <c r="B1707" s="4" t="s">
        <v>3483</v>
      </c>
    </row>
    <row r="1708" spans="1:2" x14ac:dyDescent="0.2">
      <c r="A1708" s="4" t="s">
        <v>3484</v>
      </c>
      <c r="B1708" s="4" t="s">
        <v>3485</v>
      </c>
    </row>
    <row r="1709" spans="1:2" x14ac:dyDescent="0.2">
      <c r="A1709" s="4" t="s">
        <v>3486</v>
      </c>
      <c r="B1709" s="4" t="s">
        <v>3487</v>
      </c>
    </row>
    <row r="1710" spans="1:2" x14ac:dyDescent="0.2">
      <c r="A1710" s="4" t="s">
        <v>3488</v>
      </c>
      <c r="B1710" s="4" t="s">
        <v>3489</v>
      </c>
    </row>
    <row r="1711" spans="1:2" x14ac:dyDescent="0.2">
      <c r="A1711" s="4" t="s">
        <v>3490</v>
      </c>
      <c r="B1711" s="4" t="s">
        <v>3491</v>
      </c>
    </row>
    <row r="1712" spans="1:2" x14ac:dyDescent="0.2">
      <c r="A1712" s="4" t="s">
        <v>3492</v>
      </c>
      <c r="B1712" s="4" t="s">
        <v>3493</v>
      </c>
    </row>
    <row r="1713" spans="1:2" x14ac:dyDescent="0.2">
      <c r="A1713" s="4" t="s">
        <v>3494</v>
      </c>
      <c r="B1713" s="4" t="s">
        <v>3495</v>
      </c>
    </row>
    <row r="1714" spans="1:2" x14ac:dyDescent="0.2">
      <c r="A1714" s="4" t="s">
        <v>3496</v>
      </c>
      <c r="B1714" s="4" t="s">
        <v>3497</v>
      </c>
    </row>
    <row r="1715" spans="1:2" x14ac:dyDescent="0.2">
      <c r="A1715" s="4" t="s">
        <v>3498</v>
      </c>
      <c r="B1715" s="4" t="s">
        <v>3499</v>
      </c>
    </row>
    <row r="1716" spans="1:2" x14ac:dyDescent="0.2">
      <c r="A1716" s="4" t="s">
        <v>3500</v>
      </c>
      <c r="B1716" s="4" t="s">
        <v>3501</v>
      </c>
    </row>
    <row r="1717" spans="1:2" x14ac:dyDescent="0.2">
      <c r="A1717" s="4" t="s">
        <v>3502</v>
      </c>
      <c r="B1717" s="4" t="s">
        <v>3503</v>
      </c>
    </row>
    <row r="1718" spans="1:2" x14ac:dyDescent="0.2">
      <c r="A1718" s="4" t="s">
        <v>3504</v>
      </c>
      <c r="B1718" s="4" t="s">
        <v>3505</v>
      </c>
    </row>
    <row r="1719" spans="1:2" x14ac:dyDescent="0.2">
      <c r="A1719" s="4" t="s">
        <v>3506</v>
      </c>
      <c r="B1719" s="4" t="s">
        <v>3507</v>
      </c>
    </row>
    <row r="1720" spans="1:2" x14ac:dyDescent="0.2">
      <c r="A1720" s="4" t="s">
        <v>3508</v>
      </c>
      <c r="B1720" s="4" t="s">
        <v>3509</v>
      </c>
    </row>
    <row r="1721" spans="1:2" x14ac:dyDescent="0.2">
      <c r="A1721" s="4" t="s">
        <v>3510</v>
      </c>
      <c r="B1721" s="4" t="s">
        <v>3511</v>
      </c>
    </row>
    <row r="1722" spans="1:2" x14ac:dyDescent="0.2">
      <c r="A1722" s="4" t="s">
        <v>3512</v>
      </c>
      <c r="B1722" s="4" t="s">
        <v>3513</v>
      </c>
    </row>
    <row r="1723" spans="1:2" x14ac:dyDescent="0.2">
      <c r="A1723" s="4" t="s">
        <v>3514</v>
      </c>
      <c r="B1723" s="4" t="s">
        <v>3515</v>
      </c>
    </row>
    <row r="1724" spans="1:2" x14ac:dyDescent="0.2">
      <c r="A1724" s="4" t="s">
        <v>3516</v>
      </c>
      <c r="B1724" s="4" t="s">
        <v>3517</v>
      </c>
    </row>
    <row r="1725" spans="1:2" x14ac:dyDescent="0.2">
      <c r="A1725" s="4" t="s">
        <v>3518</v>
      </c>
      <c r="B1725" s="4" t="s">
        <v>3519</v>
      </c>
    </row>
    <row r="1726" spans="1:2" x14ac:dyDescent="0.2">
      <c r="A1726" s="4" t="s">
        <v>3520</v>
      </c>
      <c r="B1726" s="4" t="s">
        <v>3521</v>
      </c>
    </row>
    <row r="1727" spans="1:2" x14ac:dyDescent="0.2">
      <c r="A1727" s="4" t="s">
        <v>3522</v>
      </c>
      <c r="B1727" s="4" t="s">
        <v>3523</v>
      </c>
    </row>
    <row r="1728" spans="1:2" x14ac:dyDescent="0.2">
      <c r="A1728" s="4" t="s">
        <v>3524</v>
      </c>
      <c r="B1728" s="4" t="s">
        <v>3525</v>
      </c>
    </row>
    <row r="1729" spans="1:2" x14ac:dyDescent="0.2">
      <c r="A1729" s="4" t="s">
        <v>3526</v>
      </c>
      <c r="B1729" s="4" t="s">
        <v>3527</v>
      </c>
    </row>
    <row r="1730" spans="1:2" x14ac:dyDescent="0.2">
      <c r="A1730" s="4" t="s">
        <v>3528</v>
      </c>
      <c r="B1730" s="4" t="s">
        <v>3529</v>
      </c>
    </row>
    <row r="1731" spans="1:2" x14ac:dyDescent="0.2">
      <c r="A1731" s="4" t="s">
        <v>3530</v>
      </c>
      <c r="B1731" s="4" t="s">
        <v>3531</v>
      </c>
    </row>
    <row r="1732" spans="1:2" x14ac:dyDescent="0.2">
      <c r="A1732" s="4" t="s">
        <v>3532</v>
      </c>
      <c r="B1732" s="4" t="s">
        <v>3533</v>
      </c>
    </row>
    <row r="1733" spans="1:2" x14ac:dyDescent="0.2">
      <c r="A1733" s="4" t="s">
        <v>3534</v>
      </c>
      <c r="B1733" s="4" t="s">
        <v>3535</v>
      </c>
    </row>
    <row r="1734" spans="1:2" x14ac:dyDescent="0.2">
      <c r="A1734" s="4" t="s">
        <v>3536</v>
      </c>
      <c r="B1734" s="4" t="s">
        <v>3537</v>
      </c>
    </row>
    <row r="1735" spans="1:2" x14ac:dyDescent="0.2">
      <c r="A1735" s="4" t="s">
        <v>3538</v>
      </c>
      <c r="B1735" s="4" t="s">
        <v>3539</v>
      </c>
    </row>
    <row r="1736" spans="1:2" x14ac:dyDescent="0.2">
      <c r="A1736" s="4" t="s">
        <v>3540</v>
      </c>
      <c r="B1736" s="4" t="s">
        <v>3541</v>
      </c>
    </row>
    <row r="1737" spans="1:2" x14ac:dyDescent="0.2">
      <c r="A1737" s="4" t="s">
        <v>3542</v>
      </c>
      <c r="B1737" s="4" t="s">
        <v>3543</v>
      </c>
    </row>
    <row r="1738" spans="1:2" x14ac:dyDescent="0.2">
      <c r="A1738" s="4" t="s">
        <v>3544</v>
      </c>
      <c r="B1738" s="4" t="s">
        <v>3545</v>
      </c>
    </row>
    <row r="1739" spans="1:2" x14ac:dyDescent="0.2">
      <c r="A1739" s="4" t="s">
        <v>3546</v>
      </c>
      <c r="B1739" s="4" t="s">
        <v>3547</v>
      </c>
    </row>
    <row r="1740" spans="1:2" x14ac:dyDescent="0.2">
      <c r="A1740" s="4" t="s">
        <v>3548</v>
      </c>
      <c r="B1740" s="4" t="s">
        <v>3549</v>
      </c>
    </row>
    <row r="1741" spans="1:2" x14ac:dyDescent="0.2">
      <c r="A1741" s="4" t="s">
        <v>3550</v>
      </c>
      <c r="B1741" s="4" t="s">
        <v>3551</v>
      </c>
    </row>
    <row r="1742" spans="1:2" x14ac:dyDescent="0.2">
      <c r="A1742" s="4" t="s">
        <v>3552</v>
      </c>
      <c r="B1742" s="4" t="s">
        <v>3553</v>
      </c>
    </row>
    <row r="1743" spans="1:2" x14ac:dyDescent="0.2">
      <c r="A1743" s="4" t="s">
        <v>3554</v>
      </c>
      <c r="B1743" s="4" t="s">
        <v>3555</v>
      </c>
    </row>
    <row r="1744" spans="1:2" x14ac:dyDescent="0.2">
      <c r="A1744" s="4" t="s">
        <v>3556</v>
      </c>
      <c r="B1744" s="4" t="s">
        <v>3557</v>
      </c>
    </row>
    <row r="1745" spans="1:2" x14ac:dyDescent="0.2">
      <c r="A1745" s="4" t="s">
        <v>3558</v>
      </c>
      <c r="B1745" s="4" t="s">
        <v>3559</v>
      </c>
    </row>
    <row r="1746" spans="1:2" x14ac:dyDescent="0.2">
      <c r="A1746" s="4" t="s">
        <v>3560</v>
      </c>
      <c r="B1746" s="4" t="s">
        <v>3561</v>
      </c>
    </row>
    <row r="1747" spans="1:2" x14ac:dyDescent="0.2">
      <c r="A1747" s="4" t="s">
        <v>3562</v>
      </c>
      <c r="B1747" s="4" t="s">
        <v>3563</v>
      </c>
    </row>
    <row r="1748" spans="1:2" x14ac:dyDescent="0.2">
      <c r="A1748" s="4" t="s">
        <v>3564</v>
      </c>
      <c r="B1748" s="4" t="s">
        <v>3565</v>
      </c>
    </row>
    <row r="1749" spans="1:2" x14ac:dyDescent="0.2">
      <c r="A1749" s="4" t="s">
        <v>3566</v>
      </c>
      <c r="B1749" s="4" t="s">
        <v>3567</v>
      </c>
    </row>
    <row r="1750" spans="1:2" x14ac:dyDescent="0.2">
      <c r="A1750" s="4" t="s">
        <v>3568</v>
      </c>
      <c r="B1750" s="4" t="s">
        <v>3569</v>
      </c>
    </row>
    <row r="1751" spans="1:2" x14ac:dyDescent="0.2">
      <c r="A1751" s="4" t="s">
        <v>3570</v>
      </c>
      <c r="B1751" s="4" t="s">
        <v>3571</v>
      </c>
    </row>
    <row r="1752" spans="1:2" x14ac:dyDescent="0.2">
      <c r="A1752" s="4" t="s">
        <v>3572</v>
      </c>
      <c r="B1752" s="4" t="s">
        <v>3573</v>
      </c>
    </row>
    <row r="1753" spans="1:2" x14ac:dyDescent="0.2">
      <c r="A1753" s="4" t="s">
        <v>3574</v>
      </c>
      <c r="B1753" s="4" t="s">
        <v>3575</v>
      </c>
    </row>
    <row r="1754" spans="1:2" x14ac:dyDescent="0.2">
      <c r="A1754" s="4" t="s">
        <v>3576</v>
      </c>
      <c r="B1754" s="4" t="s">
        <v>3577</v>
      </c>
    </row>
    <row r="1755" spans="1:2" x14ac:dyDescent="0.2">
      <c r="A1755" s="4" t="s">
        <v>3578</v>
      </c>
      <c r="B1755" s="4" t="s">
        <v>3579</v>
      </c>
    </row>
    <row r="1756" spans="1:2" x14ac:dyDescent="0.2">
      <c r="A1756" s="4" t="s">
        <v>3580</v>
      </c>
      <c r="B1756" s="4" t="s">
        <v>3581</v>
      </c>
    </row>
    <row r="1757" spans="1:2" x14ac:dyDescent="0.2">
      <c r="A1757" s="4" t="s">
        <v>3582</v>
      </c>
      <c r="B1757" s="4" t="s">
        <v>3583</v>
      </c>
    </row>
    <row r="1758" spans="1:2" x14ac:dyDescent="0.2">
      <c r="A1758" s="4" t="s">
        <v>3584</v>
      </c>
      <c r="B1758" s="4" t="s">
        <v>3585</v>
      </c>
    </row>
    <row r="1759" spans="1:2" x14ac:dyDescent="0.2">
      <c r="A1759" s="4" t="s">
        <v>3586</v>
      </c>
      <c r="B1759" s="4" t="s">
        <v>3587</v>
      </c>
    </row>
    <row r="1760" spans="1:2" x14ac:dyDescent="0.2">
      <c r="A1760" s="4" t="s">
        <v>3588</v>
      </c>
      <c r="B1760" s="4" t="s">
        <v>3589</v>
      </c>
    </row>
    <row r="1761" spans="1:2" x14ac:dyDescent="0.2">
      <c r="A1761" s="4" t="s">
        <v>3590</v>
      </c>
      <c r="B1761" s="4" t="s">
        <v>3591</v>
      </c>
    </row>
    <row r="1762" spans="1:2" x14ac:dyDescent="0.2">
      <c r="A1762" s="4" t="s">
        <v>3592</v>
      </c>
      <c r="B1762" s="4" t="s">
        <v>3593</v>
      </c>
    </row>
    <row r="1763" spans="1:2" x14ac:dyDescent="0.2">
      <c r="A1763" s="4" t="s">
        <v>3594</v>
      </c>
      <c r="B1763" s="4" t="s">
        <v>3595</v>
      </c>
    </row>
    <row r="1764" spans="1:2" x14ac:dyDescent="0.2">
      <c r="A1764" s="4" t="s">
        <v>3596</v>
      </c>
      <c r="B1764" s="4" t="s">
        <v>3597</v>
      </c>
    </row>
    <row r="1765" spans="1:2" x14ac:dyDescent="0.2">
      <c r="A1765" s="4" t="s">
        <v>3598</v>
      </c>
      <c r="B1765" s="4" t="s">
        <v>3599</v>
      </c>
    </row>
    <row r="1766" spans="1:2" x14ac:dyDescent="0.2">
      <c r="A1766" s="4" t="s">
        <v>3600</v>
      </c>
      <c r="B1766" s="4" t="s">
        <v>3601</v>
      </c>
    </row>
    <row r="1767" spans="1:2" x14ac:dyDescent="0.2">
      <c r="A1767" s="4" t="s">
        <v>3602</v>
      </c>
      <c r="B1767" s="4" t="s">
        <v>3603</v>
      </c>
    </row>
    <row r="1768" spans="1:2" x14ac:dyDescent="0.2">
      <c r="A1768" s="4" t="s">
        <v>3604</v>
      </c>
      <c r="B1768" s="4" t="s">
        <v>3605</v>
      </c>
    </row>
    <row r="1769" spans="1:2" x14ac:dyDescent="0.2">
      <c r="A1769" s="4" t="s">
        <v>3606</v>
      </c>
      <c r="B1769" s="4" t="s">
        <v>3607</v>
      </c>
    </row>
    <row r="1770" spans="1:2" x14ac:dyDescent="0.2">
      <c r="A1770" s="4" t="s">
        <v>3608</v>
      </c>
      <c r="B1770" s="4" t="s">
        <v>3609</v>
      </c>
    </row>
    <row r="1771" spans="1:2" x14ac:dyDescent="0.2">
      <c r="A1771" s="4" t="s">
        <v>3610</v>
      </c>
      <c r="B1771" s="4" t="s">
        <v>3611</v>
      </c>
    </row>
    <row r="1772" spans="1:2" x14ac:dyDescent="0.2">
      <c r="A1772" s="4" t="s">
        <v>3612</v>
      </c>
      <c r="B1772" s="4" t="s">
        <v>3613</v>
      </c>
    </row>
    <row r="1773" spans="1:2" x14ac:dyDescent="0.2">
      <c r="A1773" s="4" t="s">
        <v>3614</v>
      </c>
      <c r="B1773" s="4" t="s">
        <v>3615</v>
      </c>
    </row>
    <row r="1774" spans="1:2" x14ac:dyDescent="0.2">
      <c r="A1774" s="4" t="s">
        <v>3616</v>
      </c>
      <c r="B1774" s="4" t="s">
        <v>3617</v>
      </c>
    </row>
    <row r="1775" spans="1:2" x14ac:dyDescent="0.2">
      <c r="A1775" s="4" t="s">
        <v>3618</v>
      </c>
      <c r="B1775" s="4" t="s">
        <v>3619</v>
      </c>
    </row>
    <row r="1776" spans="1:2" x14ac:dyDescent="0.2">
      <c r="A1776" s="4" t="s">
        <v>3620</v>
      </c>
      <c r="B1776" s="4" t="s">
        <v>3621</v>
      </c>
    </row>
    <row r="1777" spans="1:2" x14ac:dyDescent="0.2">
      <c r="A1777" s="4" t="s">
        <v>3622</v>
      </c>
      <c r="B1777" s="4" t="s">
        <v>3623</v>
      </c>
    </row>
    <row r="1778" spans="1:2" x14ac:dyDescent="0.2">
      <c r="A1778" s="4" t="s">
        <v>3624</v>
      </c>
      <c r="B1778" s="4" t="s">
        <v>3625</v>
      </c>
    </row>
    <row r="1779" spans="1:2" x14ac:dyDescent="0.2">
      <c r="A1779" s="4" t="s">
        <v>3626</v>
      </c>
      <c r="B1779" s="4" t="s">
        <v>3627</v>
      </c>
    </row>
    <row r="1780" spans="1:2" x14ac:dyDescent="0.2">
      <c r="A1780" s="4" t="s">
        <v>3628</v>
      </c>
      <c r="B1780" s="4" t="s">
        <v>3629</v>
      </c>
    </row>
    <row r="1781" spans="1:2" x14ac:dyDescent="0.2">
      <c r="A1781" s="4" t="s">
        <v>3630</v>
      </c>
      <c r="B1781" s="4" t="s">
        <v>3631</v>
      </c>
    </row>
    <row r="1782" spans="1:2" x14ac:dyDescent="0.2">
      <c r="A1782" s="4" t="s">
        <v>3632</v>
      </c>
      <c r="B1782" s="4" t="s">
        <v>3633</v>
      </c>
    </row>
    <row r="1783" spans="1:2" x14ac:dyDescent="0.2">
      <c r="A1783" s="4" t="s">
        <v>3634</v>
      </c>
      <c r="B1783" s="4" t="s">
        <v>3635</v>
      </c>
    </row>
    <row r="1784" spans="1:2" x14ac:dyDescent="0.2">
      <c r="A1784" s="4" t="s">
        <v>3636</v>
      </c>
      <c r="B1784" s="4" t="s">
        <v>3637</v>
      </c>
    </row>
    <row r="1785" spans="1:2" x14ac:dyDescent="0.2">
      <c r="A1785" s="4" t="s">
        <v>3638</v>
      </c>
      <c r="B1785" s="4" t="s">
        <v>3639</v>
      </c>
    </row>
    <row r="1786" spans="1:2" x14ac:dyDescent="0.2">
      <c r="A1786" s="4" t="s">
        <v>3640</v>
      </c>
      <c r="B1786" s="4" t="s">
        <v>3641</v>
      </c>
    </row>
    <row r="1787" spans="1:2" x14ac:dyDescent="0.2">
      <c r="A1787" s="4" t="s">
        <v>3642</v>
      </c>
      <c r="B1787" s="4" t="s">
        <v>3643</v>
      </c>
    </row>
    <row r="1788" spans="1:2" x14ac:dyDescent="0.2">
      <c r="A1788" s="4" t="s">
        <v>3644</v>
      </c>
      <c r="B1788" s="4" t="s">
        <v>3645</v>
      </c>
    </row>
    <row r="1789" spans="1:2" x14ac:dyDescent="0.2">
      <c r="A1789" s="4" t="s">
        <v>3646</v>
      </c>
      <c r="B1789" s="4" t="s">
        <v>3647</v>
      </c>
    </row>
    <row r="1790" spans="1:2" x14ac:dyDescent="0.2">
      <c r="A1790" s="4" t="s">
        <v>3648</v>
      </c>
      <c r="B1790" s="4" t="s">
        <v>3649</v>
      </c>
    </row>
    <row r="1791" spans="1:2" x14ac:dyDescent="0.2">
      <c r="A1791" s="4" t="s">
        <v>3650</v>
      </c>
      <c r="B1791" s="4" t="s">
        <v>3651</v>
      </c>
    </row>
    <row r="1792" spans="1:2" x14ac:dyDescent="0.2">
      <c r="A1792" s="4" t="s">
        <v>3652</v>
      </c>
      <c r="B1792" s="4" t="s">
        <v>3653</v>
      </c>
    </row>
    <row r="1793" spans="1:2" x14ac:dyDescent="0.2">
      <c r="A1793" s="4" t="s">
        <v>3654</v>
      </c>
      <c r="B1793" s="4" t="s">
        <v>3655</v>
      </c>
    </row>
    <row r="1794" spans="1:2" x14ac:dyDescent="0.2">
      <c r="A1794" s="4" t="s">
        <v>3656</v>
      </c>
      <c r="B1794" s="4" t="s">
        <v>3657</v>
      </c>
    </row>
    <row r="1795" spans="1:2" x14ac:dyDescent="0.2">
      <c r="A1795" s="4" t="s">
        <v>3658</v>
      </c>
      <c r="B1795" s="4" t="s">
        <v>3659</v>
      </c>
    </row>
    <row r="1796" spans="1:2" x14ac:dyDescent="0.2">
      <c r="A1796" s="4" t="s">
        <v>3660</v>
      </c>
      <c r="B1796" s="4" t="s">
        <v>3661</v>
      </c>
    </row>
    <row r="1797" spans="1:2" x14ac:dyDescent="0.2">
      <c r="A1797" s="4" t="s">
        <v>3662</v>
      </c>
      <c r="B1797" s="4" t="s">
        <v>3663</v>
      </c>
    </row>
    <row r="1798" spans="1:2" x14ac:dyDescent="0.2">
      <c r="A1798" s="4" t="s">
        <v>3664</v>
      </c>
      <c r="B1798" s="4" t="s">
        <v>3665</v>
      </c>
    </row>
    <row r="1799" spans="1:2" x14ac:dyDescent="0.2">
      <c r="A1799" s="4" t="s">
        <v>3666</v>
      </c>
      <c r="B1799" s="4" t="s">
        <v>3667</v>
      </c>
    </row>
    <row r="1800" spans="1:2" x14ac:dyDescent="0.2">
      <c r="A1800" s="4" t="s">
        <v>3668</v>
      </c>
      <c r="B1800" s="4" t="s">
        <v>3669</v>
      </c>
    </row>
    <row r="1801" spans="1:2" x14ac:dyDescent="0.2">
      <c r="A1801" s="4" t="s">
        <v>3670</v>
      </c>
      <c r="B1801" s="4" t="s">
        <v>3671</v>
      </c>
    </row>
    <row r="1802" spans="1:2" x14ac:dyDescent="0.2">
      <c r="A1802" s="4" t="s">
        <v>3672</v>
      </c>
      <c r="B1802" s="4" t="s">
        <v>3673</v>
      </c>
    </row>
    <row r="1803" spans="1:2" x14ac:dyDescent="0.2">
      <c r="A1803" s="4" t="s">
        <v>3674</v>
      </c>
      <c r="B1803" s="4" t="s">
        <v>3675</v>
      </c>
    </row>
    <row r="1804" spans="1:2" x14ac:dyDescent="0.2">
      <c r="A1804" s="4" t="s">
        <v>3676</v>
      </c>
      <c r="B1804" s="4" t="s">
        <v>3677</v>
      </c>
    </row>
    <row r="1805" spans="1:2" x14ac:dyDescent="0.2">
      <c r="A1805" s="4" t="s">
        <v>3678</v>
      </c>
      <c r="B1805" s="4" t="s">
        <v>3679</v>
      </c>
    </row>
    <row r="1806" spans="1:2" x14ac:dyDescent="0.2">
      <c r="A1806" s="4" t="s">
        <v>3680</v>
      </c>
      <c r="B1806" s="4" t="s">
        <v>3681</v>
      </c>
    </row>
    <row r="1807" spans="1:2" x14ac:dyDescent="0.2">
      <c r="A1807" s="4" t="s">
        <v>3682</v>
      </c>
      <c r="B1807" s="4" t="s">
        <v>3683</v>
      </c>
    </row>
    <row r="1808" spans="1:2" x14ac:dyDescent="0.2">
      <c r="A1808" s="4" t="s">
        <v>3684</v>
      </c>
      <c r="B1808" s="4" t="s">
        <v>3685</v>
      </c>
    </row>
    <row r="1809" spans="1:2" x14ac:dyDescent="0.2">
      <c r="A1809" s="4" t="s">
        <v>3686</v>
      </c>
      <c r="B1809" s="4" t="s">
        <v>3687</v>
      </c>
    </row>
    <row r="1810" spans="1:2" x14ac:dyDescent="0.2">
      <c r="A1810" s="4" t="s">
        <v>3688</v>
      </c>
      <c r="B1810" s="4" t="s">
        <v>3689</v>
      </c>
    </row>
    <row r="1811" spans="1:2" x14ac:dyDescent="0.2">
      <c r="A1811" s="4" t="s">
        <v>3690</v>
      </c>
      <c r="B1811" s="4" t="s">
        <v>3691</v>
      </c>
    </row>
    <row r="1812" spans="1:2" x14ac:dyDescent="0.2">
      <c r="A1812" s="4" t="s">
        <v>3692</v>
      </c>
      <c r="B1812" s="4" t="s">
        <v>3693</v>
      </c>
    </row>
    <row r="1813" spans="1:2" x14ac:dyDescent="0.2">
      <c r="A1813" s="4" t="s">
        <v>3694</v>
      </c>
      <c r="B1813" s="4" t="s">
        <v>3695</v>
      </c>
    </row>
    <row r="1814" spans="1:2" x14ac:dyDescent="0.2">
      <c r="A1814" s="4" t="s">
        <v>3696</v>
      </c>
      <c r="B1814" s="4" t="s">
        <v>3697</v>
      </c>
    </row>
    <row r="1815" spans="1:2" x14ac:dyDescent="0.2">
      <c r="A1815" s="4" t="s">
        <v>3698</v>
      </c>
      <c r="B1815" s="4" t="s">
        <v>3699</v>
      </c>
    </row>
    <row r="1816" spans="1:2" x14ac:dyDescent="0.2">
      <c r="A1816" s="4" t="s">
        <v>3700</v>
      </c>
      <c r="B1816" s="4" t="s">
        <v>3701</v>
      </c>
    </row>
    <row r="1817" spans="1:2" x14ac:dyDescent="0.2">
      <c r="A1817" s="4" t="s">
        <v>3702</v>
      </c>
      <c r="B1817" s="4" t="s">
        <v>3703</v>
      </c>
    </row>
    <row r="1818" spans="1:2" x14ac:dyDescent="0.2">
      <c r="A1818" s="4" t="s">
        <v>3704</v>
      </c>
      <c r="B1818" s="4" t="s">
        <v>3705</v>
      </c>
    </row>
    <row r="1819" spans="1:2" x14ac:dyDescent="0.2">
      <c r="A1819" s="4" t="s">
        <v>3706</v>
      </c>
      <c r="B1819" s="4" t="s">
        <v>3707</v>
      </c>
    </row>
    <row r="1820" spans="1:2" x14ac:dyDescent="0.2">
      <c r="A1820" s="4" t="s">
        <v>3708</v>
      </c>
      <c r="B1820" s="4" t="s">
        <v>3709</v>
      </c>
    </row>
    <row r="1821" spans="1:2" x14ac:dyDescent="0.2">
      <c r="A1821" s="4" t="s">
        <v>3710</v>
      </c>
      <c r="B1821" s="4" t="s">
        <v>3711</v>
      </c>
    </row>
    <row r="1822" spans="1:2" x14ac:dyDescent="0.2">
      <c r="A1822" s="4" t="s">
        <v>3712</v>
      </c>
      <c r="B1822" s="4" t="s">
        <v>3713</v>
      </c>
    </row>
    <row r="1823" spans="1:2" x14ac:dyDescent="0.2">
      <c r="A1823" s="4" t="s">
        <v>3714</v>
      </c>
      <c r="B1823" s="4" t="s">
        <v>3715</v>
      </c>
    </row>
    <row r="1824" spans="1:2" x14ac:dyDescent="0.2">
      <c r="A1824" s="4" t="s">
        <v>3716</v>
      </c>
      <c r="B1824" s="4" t="s">
        <v>3717</v>
      </c>
    </row>
    <row r="1825" spans="1:2" x14ac:dyDescent="0.2">
      <c r="A1825" s="4" t="s">
        <v>3718</v>
      </c>
      <c r="B1825" s="4" t="s">
        <v>3719</v>
      </c>
    </row>
    <row r="1826" spans="1:2" x14ac:dyDescent="0.2">
      <c r="A1826" s="4" t="s">
        <v>3720</v>
      </c>
      <c r="B1826" s="4" t="s">
        <v>3721</v>
      </c>
    </row>
    <row r="1827" spans="1:2" x14ac:dyDescent="0.2">
      <c r="A1827" s="4" t="s">
        <v>3722</v>
      </c>
      <c r="B1827" s="4" t="s">
        <v>3723</v>
      </c>
    </row>
    <row r="1828" spans="1:2" x14ac:dyDescent="0.2">
      <c r="A1828" s="4" t="s">
        <v>3724</v>
      </c>
      <c r="B1828" s="4" t="s">
        <v>3725</v>
      </c>
    </row>
    <row r="1829" spans="1:2" x14ac:dyDescent="0.2">
      <c r="A1829" s="4" t="s">
        <v>3726</v>
      </c>
      <c r="B1829" s="4" t="s">
        <v>3727</v>
      </c>
    </row>
    <row r="1830" spans="1:2" x14ac:dyDescent="0.2">
      <c r="A1830" s="4" t="s">
        <v>3728</v>
      </c>
      <c r="B1830" s="4" t="s">
        <v>3729</v>
      </c>
    </row>
    <row r="1831" spans="1:2" x14ac:dyDescent="0.2">
      <c r="A1831" s="4" t="s">
        <v>3730</v>
      </c>
      <c r="B1831" s="4" t="s">
        <v>3731</v>
      </c>
    </row>
    <row r="1832" spans="1:2" x14ac:dyDescent="0.2">
      <c r="A1832" s="4" t="s">
        <v>3732</v>
      </c>
      <c r="B1832" s="4" t="s">
        <v>3733</v>
      </c>
    </row>
    <row r="1833" spans="1:2" x14ac:dyDescent="0.2">
      <c r="A1833" s="4" t="s">
        <v>3734</v>
      </c>
      <c r="B1833" s="4" t="s">
        <v>3735</v>
      </c>
    </row>
    <row r="1834" spans="1:2" x14ac:dyDescent="0.2">
      <c r="A1834" s="4" t="s">
        <v>3736</v>
      </c>
      <c r="B1834" s="4" t="s">
        <v>3737</v>
      </c>
    </row>
    <row r="1835" spans="1:2" x14ac:dyDescent="0.2">
      <c r="A1835" s="4" t="s">
        <v>3738</v>
      </c>
      <c r="B1835" s="4" t="s">
        <v>3739</v>
      </c>
    </row>
    <row r="1836" spans="1:2" x14ac:dyDescent="0.2">
      <c r="A1836" s="4" t="s">
        <v>3740</v>
      </c>
      <c r="B1836" s="4" t="s">
        <v>3741</v>
      </c>
    </row>
    <row r="1837" spans="1:2" x14ac:dyDescent="0.2">
      <c r="A1837" s="4" t="s">
        <v>3742</v>
      </c>
      <c r="B1837" s="4" t="s">
        <v>3743</v>
      </c>
    </row>
    <row r="1838" spans="1:2" x14ac:dyDescent="0.2">
      <c r="A1838" s="4" t="s">
        <v>3744</v>
      </c>
      <c r="B1838" s="4" t="s">
        <v>3745</v>
      </c>
    </row>
    <row r="1839" spans="1:2" x14ac:dyDescent="0.2">
      <c r="A1839" s="4" t="s">
        <v>3746</v>
      </c>
      <c r="B1839" s="4" t="s">
        <v>3747</v>
      </c>
    </row>
    <row r="1840" spans="1:2" x14ac:dyDescent="0.2">
      <c r="A1840" s="4" t="s">
        <v>3748</v>
      </c>
      <c r="B1840" s="4" t="s">
        <v>3749</v>
      </c>
    </row>
    <row r="1841" spans="1:2" x14ac:dyDescent="0.2">
      <c r="A1841" s="4" t="s">
        <v>3750</v>
      </c>
      <c r="B1841" s="4" t="s">
        <v>3751</v>
      </c>
    </row>
    <row r="1842" spans="1:2" x14ac:dyDescent="0.2">
      <c r="A1842" s="4" t="s">
        <v>3752</v>
      </c>
      <c r="B1842" s="4" t="s">
        <v>3753</v>
      </c>
    </row>
    <row r="1843" spans="1:2" x14ac:dyDescent="0.2">
      <c r="A1843" s="4" t="s">
        <v>3754</v>
      </c>
      <c r="B1843" s="4" t="s">
        <v>3755</v>
      </c>
    </row>
    <row r="1844" spans="1:2" x14ac:dyDescent="0.2">
      <c r="A1844" s="4" t="s">
        <v>3756</v>
      </c>
      <c r="B1844" s="4" t="s">
        <v>3757</v>
      </c>
    </row>
    <row r="1845" spans="1:2" x14ac:dyDescent="0.2">
      <c r="A1845" s="4" t="s">
        <v>3758</v>
      </c>
      <c r="B1845" s="4" t="s">
        <v>3759</v>
      </c>
    </row>
    <row r="1846" spans="1:2" x14ac:dyDescent="0.2">
      <c r="A1846" s="4" t="s">
        <v>3760</v>
      </c>
      <c r="B1846" s="4" t="s">
        <v>3761</v>
      </c>
    </row>
    <row r="1847" spans="1:2" x14ac:dyDescent="0.2">
      <c r="A1847" s="4" t="s">
        <v>3762</v>
      </c>
      <c r="B1847" s="4" t="s">
        <v>3763</v>
      </c>
    </row>
    <row r="1848" spans="1:2" x14ac:dyDescent="0.2">
      <c r="A1848" s="4" t="s">
        <v>3764</v>
      </c>
      <c r="B1848" s="4" t="s">
        <v>3765</v>
      </c>
    </row>
    <row r="1849" spans="1:2" x14ac:dyDescent="0.2">
      <c r="A1849" s="4" t="s">
        <v>3766</v>
      </c>
      <c r="B1849" s="4" t="s">
        <v>3767</v>
      </c>
    </row>
    <row r="1850" spans="1:2" x14ac:dyDescent="0.2">
      <c r="A1850" s="4" t="s">
        <v>3768</v>
      </c>
      <c r="B1850" s="4" t="s">
        <v>3769</v>
      </c>
    </row>
    <row r="1851" spans="1:2" x14ac:dyDescent="0.2">
      <c r="A1851" s="4" t="s">
        <v>3770</v>
      </c>
      <c r="B1851" s="4" t="s">
        <v>3771</v>
      </c>
    </row>
    <row r="1852" spans="1:2" x14ac:dyDescent="0.2">
      <c r="A1852" s="4" t="s">
        <v>3772</v>
      </c>
      <c r="B1852" s="4" t="s">
        <v>3773</v>
      </c>
    </row>
    <row r="1853" spans="1:2" x14ac:dyDescent="0.2">
      <c r="A1853" s="4" t="s">
        <v>3774</v>
      </c>
      <c r="B1853" s="4" t="s">
        <v>3775</v>
      </c>
    </row>
    <row r="1854" spans="1:2" x14ac:dyDescent="0.2">
      <c r="A1854" s="4" t="s">
        <v>3776</v>
      </c>
      <c r="B1854" s="4" t="s">
        <v>3777</v>
      </c>
    </row>
    <row r="1855" spans="1:2" x14ac:dyDescent="0.2">
      <c r="A1855" s="4" t="s">
        <v>3778</v>
      </c>
      <c r="B1855" s="4" t="s">
        <v>3779</v>
      </c>
    </row>
    <row r="1856" spans="1:2" x14ac:dyDescent="0.2">
      <c r="A1856" s="4" t="s">
        <v>3780</v>
      </c>
      <c r="B1856" s="4" t="s">
        <v>3781</v>
      </c>
    </row>
    <row r="1857" spans="1:2" x14ac:dyDescent="0.2">
      <c r="A1857" s="4" t="s">
        <v>3782</v>
      </c>
      <c r="B1857" s="4" t="s">
        <v>3783</v>
      </c>
    </row>
    <row r="1858" spans="1:2" x14ac:dyDescent="0.2">
      <c r="A1858" s="4" t="s">
        <v>3784</v>
      </c>
      <c r="B1858" s="4" t="s">
        <v>3785</v>
      </c>
    </row>
    <row r="1859" spans="1:2" x14ac:dyDescent="0.2">
      <c r="A1859" s="4" t="s">
        <v>3786</v>
      </c>
      <c r="B1859" s="4" t="s">
        <v>3787</v>
      </c>
    </row>
    <row r="1860" spans="1:2" x14ac:dyDescent="0.2">
      <c r="A1860" s="4" t="s">
        <v>3788</v>
      </c>
      <c r="B1860" s="4" t="s">
        <v>3789</v>
      </c>
    </row>
    <row r="1861" spans="1:2" x14ac:dyDescent="0.2">
      <c r="A1861" s="4" t="s">
        <v>3790</v>
      </c>
      <c r="B1861" s="4" t="s">
        <v>3791</v>
      </c>
    </row>
    <row r="1862" spans="1:2" x14ac:dyDescent="0.2">
      <c r="A1862" s="4" t="s">
        <v>3792</v>
      </c>
      <c r="B1862" s="4" t="s">
        <v>3793</v>
      </c>
    </row>
    <row r="1863" spans="1:2" x14ac:dyDescent="0.2">
      <c r="A1863" s="4" t="s">
        <v>3794</v>
      </c>
      <c r="B1863" s="4" t="s">
        <v>3795</v>
      </c>
    </row>
    <row r="1864" spans="1:2" x14ac:dyDescent="0.2">
      <c r="A1864" s="4" t="s">
        <v>3796</v>
      </c>
      <c r="B1864" s="4" t="s">
        <v>3797</v>
      </c>
    </row>
    <row r="1865" spans="1:2" x14ac:dyDescent="0.2">
      <c r="A1865" s="4" t="s">
        <v>3798</v>
      </c>
      <c r="B1865" s="4" t="s">
        <v>3799</v>
      </c>
    </row>
    <row r="1866" spans="1:2" x14ac:dyDescent="0.2">
      <c r="A1866" s="4" t="s">
        <v>3800</v>
      </c>
      <c r="B1866" s="4" t="s">
        <v>3801</v>
      </c>
    </row>
    <row r="1867" spans="1:2" x14ac:dyDescent="0.2">
      <c r="A1867" s="4" t="s">
        <v>3802</v>
      </c>
      <c r="B1867" s="4" t="s">
        <v>3803</v>
      </c>
    </row>
    <row r="1868" spans="1:2" x14ac:dyDescent="0.2">
      <c r="A1868" s="4" t="s">
        <v>3804</v>
      </c>
      <c r="B1868" s="4" t="s">
        <v>3805</v>
      </c>
    </row>
    <row r="1869" spans="1:2" x14ac:dyDescent="0.2">
      <c r="A1869" s="4" t="s">
        <v>3806</v>
      </c>
      <c r="B1869" s="4" t="s">
        <v>3807</v>
      </c>
    </row>
    <row r="1870" spans="1:2" x14ac:dyDescent="0.2">
      <c r="A1870" s="4" t="s">
        <v>3808</v>
      </c>
      <c r="B1870" s="4" t="s">
        <v>3809</v>
      </c>
    </row>
    <row r="1871" spans="1:2" x14ac:dyDescent="0.2">
      <c r="A1871" s="4" t="s">
        <v>3810</v>
      </c>
      <c r="B1871" s="4" t="s">
        <v>3811</v>
      </c>
    </row>
    <row r="1872" spans="1:2" x14ac:dyDescent="0.2">
      <c r="A1872" s="4" t="s">
        <v>3812</v>
      </c>
      <c r="B1872" s="4" t="s">
        <v>3813</v>
      </c>
    </row>
    <row r="1873" spans="1:2" x14ac:dyDescent="0.2">
      <c r="A1873" s="4" t="s">
        <v>3814</v>
      </c>
      <c r="B1873" s="4" t="s">
        <v>3815</v>
      </c>
    </row>
    <row r="1874" spans="1:2" x14ac:dyDescent="0.2">
      <c r="A1874" s="4" t="s">
        <v>3816</v>
      </c>
      <c r="B1874" s="4" t="s">
        <v>3817</v>
      </c>
    </row>
    <row r="1875" spans="1:2" x14ac:dyDescent="0.2">
      <c r="A1875" s="4" t="s">
        <v>3818</v>
      </c>
      <c r="B1875" s="4" t="s">
        <v>3819</v>
      </c>
    </row>
    <row r="1876" spans="1:2" x14ac:dyDescent="0.2">
      <c r="A1876" s="4" t="s">
        <v>3820</v>
      </c>
      <c r="B1876" s="4" t="s">
        <v>3821</v>
      </c>
    </row>
    <row r="1877" spans="1:2" x14ac:dyDescent="0.2">
      <c r="A1877" s="4" t="s">
        <v>3822</v>
      </c>
      <c r="B1877" s="4" t="s">
        <v>3823</v>
      </c>
    </row>
    <row r="1878" spans="1:2" x14ac:dyDescent="0.2">
      <c r="A1878" s="4" t="s">
        <v>3824</v>
      </c>
      <c r="B1878" s="4" t="s">
        <v>3825</v>
      </c>
    </row>
    <row r="1879" spans="1:2" x14ac:dyDescent="0.2">
      <c r="A1879" s="4" t="s">
        <v>3826</v>
      </c>
      <c r="B1879" s="4" t="s">
        <v>3827</v>
      </c>
    </row>
    <row r="1880" spans="1:2" x14ac:dyDescent="0.2">
      <c r="A1880" s="4" t="s">
        <v>3828</v>
      </c>
      <c r="B1880" s="4" t="s">
        <v>3829</v>
      </c>
    </row>
    <row r="1881" spans="1:2" x14ac:dyDescent="0.2">
      <c r="A1881" s="4" t="s">
        <v>3830</v>
      </c>
      <c r="B1881" s="4" t="s">
        <v>3831</v>
      </c>
    </row>
    <row r="1882" spans="1:2" x14ac:dyDescent="0.2">
      <c r="A1882" s="4" t="s">
        <v>3832</v>
      </c>
      <c r="B1882" s="4" t="s">
        <v>3833</v>
      </c>
    </row>
    <row r="1883" spans="1:2" x14ac:dyDescent="0.2">
      <c r="A1883" s="4" t="s">
        <v>3834</v>
      </c>
      <c r="B1883" s="4" t="s">
        <v>3835</v>
      </c>
    </row>
    <row r="1884" spans="1:2" x14ac:dyDescent="0.2">
      <c r="A1884" s="4" t="s">
        <v>3836</v>
      </c>
      <c r="B1884" s="4" t="s">
        <v>3837</v>
      </c>
    </row>
    <row r="1885" spans="1:2" x14ac:dyDescent="0.2">
      <c r="A1885" s="4" t="s">
        <v>3838</v>
      </c>
      <c r="B1885" s="4" t="s">
        <v>3839</v>
      </c>
    </row>
    <row r="1886" spans="1:2" x14ac:dyDescent="0.2">
      <c r="A1886" s="4" t="s">
        <v>3840</v>
      </c>
      <c r="B1886" s="4" t="s">
        <v>3841</v>
      </c>
    </row>
    <row r="1887" spans="1:2" x14ac:dyDescent="0.2">
      <c r="A1887" s="4" t="s">
        <v>3842</v>
      </c>
      <c r="B1887" s="4" t="s">
        <v>3843</v>
      </c>
    </row>
    <row r="1888" spans="1:2" x14ac:dyDescent="0.2">
      <c r="A1888" s="4" t="s">
        <v>3844</v>
      </c>
      <c r="B1888" s="4" t="s">
        <v>3845</v>
      </c>
    </row>
    <row r="1889" spans="1:2" x14ac:dyDescent="0.2">
      <c r="A1889" s="4" t="s">
        <v>3846</v>
      </c>
      <c r="B1889" s="4" t="s">
        <v>3847</v>
      </c>
    </row>
    <row r="1890" spans="1:2" x14ac:dyDescent="0.2">
      <c r="A1890" s="4" t="s">
        <v>3848</v>
      </c>
      <c r="B1890" s="4" t="s">
        <v>3849</v>
      </c>
    </row>
    <row r="1891" spans="1:2" x14ac:dyDescent="0.2">
      <c r="A1891" s="4" t="s">
        <v>3850</v>
      </c>
      <c r="B1891" s="4" t="s">
        <v>3851</v>
      </c>
    </row>
    <row r="1892" spans="1:2" x14ac:dyDescent="0.2">
      <c r="A1892" s="4" t="s">
        <v>3852</v>
      </c>
      <c r="B1892" s="4" t="s">
        <v>3853</v>
      </c>
    </row>
    <row r="1893" spans="1:2" x14ac:dyDescent="0.2">
      <c r="A1893" s="4" t="s">
        <v>3854</v>
      </c>
      <c r="B1893" s="4" t="s">
        <v>3855</v>
      </c>
    </row>
    <row r="1894" spans="1:2" x14ac:dyDescent="0.2">
      <c r="A1894" s="4" t="s">
        <v>3856</v>
      </c>
      <c r="B1894" s="4" t="s">
        <v>3857</v>
      </c>
    </row>
    <row r="1895" spans="1:2" x14ac:dyDescent="0.2">
      <c r="A1895" s="4" t="s">
        <v>3858</v>
      </c>
      <c r="B1895" s="4" t="s">
        <v>3859</v>
      </c>
    </row>
    <row r="1896" spans="1:2" x14ac:dyDescent="0.2">
      <c r="A1896" s="4" t="s">
        <v>3860</v>
      </c>
      <c r="B1896" s="4" t="s">
        <v>3861</v>
      </c>
    </row>
    <row r="1897" spans="1:2" x14ac:dyDescent="0.2">
      <c r="A1897" s="4" t="s">
        <v>3862</v>
      </c>
      <c r="B1897" s="4" t="s">
        <v>3863</v>
      </c>
    </row>
    <row r="1898" spans="1:2" x14ac:dyDescent="0.2">
      <c r="A1898" s="4" t="s">
        <v>3864</v>
      </c>
      <c r="B1898" s="4" t="s">
        <v>3865</v>
      </c>
    </row>
    <row r="1899" spans="1:2" x14ac:dyDescent="0.2">
      <c r="A1899" s="4" t="s">
        <v>3866</v>
      </c>
      <c r="B1899" s="4" t="s">
        <v>3867</v>
      </c>
    </row>
    <row r="1900" spans="1:2" x14ac:dyDescent="0.2">
      <c r="A1900" s="4" t="s">
        <v>3868</v>
      </c>
      <c r="B1900" s="4" t="s">
        <v>3869</v>
      </c>
    </row>
    <row r="1901" spans="1:2" x14ac:dyDescent="0.2">
      <c r="A1901" s="4" t="s">
        <v>3870</v>
      </c>
      <c r="B1901" s="4" t="s">
        <v>3871</v>
      </c>
    </row>
    <row r="1902" spans="1:2" x14ac:dyDescent="0.2">
      <c r="A1902" s="4" t="s">
        <v>3872</v>
      </c>
      <c r="B1902" s="4" t="s">
        <v>3873</v>
      </c>
    </row>
    <row r="1903" spans="1:2" x14ac:dyDescent="0.2">
      <c r="A1903" s="4" t="s">
        <v>3874</v>
      </c>
      <c r="B1903" s="4" t="s">
        <v>3875</v>
      </c>
    </row>
    <row r="1904" spans="1:2" x14ac:dyDescent="0.2">
      <c r="A1904" s="4" t="s">
        <v>3876</v>
      </c>
      <c r="B1904" s="4" t="s">
        <v>3877</v>
      </c>
    </row>
    <row r="1905" spans="1:2" x14ac:dyDescent="0.2">
      <c r="A1905" s="4" t="s">
        <v>3878</v>
      </c>
      <c r="B1905" s="4" t="s">
        <v>3879</v>
      </c>
    </row>
    <row r="1906" spans="1:2" x14ac:dyDescent="0.2">
      <c r="A1906" s="4" t="s">
        <v>3880</v>
      </c>
      <c r="B1906" s="4" t="s">
        <v>3881</v>
      </c>
    </row>
  </sheetData>
  <sheetProtection algorithmName="SHA-512" hashValue="G12yhmfJOLOg5bsSREmXzna2fJ+1YGLiGKn3La9HrkB9s6O46Ejyx7Owbmc13w2xuGAoR2BubQweH932CXDooA==" saltValue="mUu0koniKnXiHoLSKff0l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SIMULADOR IMPUESTO RENTA</vt:lpstr>
      <vt:lpstr>GP</vt:lpstr>
      <vt:lpstr>listado de personal</vt:lpstr>
    </vt:vector>
  </TitlesOfParts>
  <Company>S.R.I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Chiriboga</dc:creator>
  <cp:lastModifiedBy>Ana Lucia Loza Torres</cp:lastModifiedBy>
  <cp:revision>4</cp:revision>
  <cp:lastPrinted>2023-10-24T15:29:28Z</cp:lastPrinted>
  <dcterms:created xsi:type="dcterms:W3CDTF">2008-12-30T03:44:57Z</dcterms:created>
  <dcterms:modified xsi:type="dcterms:W3CDTF">2025-02-06T22:12:48Z</dcterms:modified>
  <dc:language>es-EC</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S.R.I</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